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6i7YQYxLk1YWQbfVRi3aDiwYmQnXTqfV1slq07ECixP3cQ4YRom6gMmXkDowKPZHaZzyxwop5O3CBoM5pFOYA==" workbookSaltValue="BNeMSZPlfd5orJy29X6mag==" workbookSpinCount="100000" lockStructure="1"/>
  <bookViews>
    <workbookView xWindow="0" yWindow="915" windowWidth="18870" windowHeight="4830" firstSheet="1" activeTab="12"/>
  </bookViews>
  <sheets>
    <sheet name="別紙２(記入例）" sheetId="14" r:id="rId1"/>
    <sheet name="別紙２NO.1" sheetId="1" r:id="rId2"/>
    <sheet name="別紙２NO.2" sheetId="15" r:id="rId3"/>
    <sheet name="別紙２NO.3" sheetId="16" r:id="rId4"/>
    <sheet name="別紙２NO.4" sheetId="17" r:id="rId5"/>
    <sheet name="別紙２NO.5" sheetId="18" r:id="rId6"/>
    <sheet name="別紙２NO.6" sheetId="19" r:id="rId7"/>
    <sheet name="別紙２NO.7" sheetId="21" r:id="rId8"/>
    <sheet name="別紙２NO.8" sheetId="22" r:id="rId9"/>
    <sheet name="別紙２NO.9" sheetId="23" r:id="rId10"/>
    <sheet name="別紙２NO.10" sheetId="20" r:id="rId11"/>
    <sheet name="分権室集計用" sheetId="3" r:id="rId12"/>
    <sheet name="リスト" sheetId="2" r:id="rId13"/>
  </sheets>
  <definedNames>
    <definedName name="_xlnm.Print_Area" localSheetId="0">'別紙２(記入例）'!$A$1:$D$22</definedName>
    <definedName name="_xlnm.Print_Area" localSheetId="1">別紙２NO.1!$A$1:$D$22</definedName>
    <definedName name="_xlnm.Print_Area" localSheetId="10">別紙２NO.10!$A$1:$D$22</definedName>
    <definedName name="_xlnm.Print_Area" localSheetId="2">別紙２NO.2!$A$1:$D$22</definedName>
    <definedName name="_xlnm.Print_Area" localSheetId="3">別紙２NO.3!$A$1:$D$22</definedName>
    <definedName name="_xlnm.Print_Area" localSheetId="4">別紙２NO.4!$A$1:$D$22</definedName>
    <definedName name="_xlnm.Print_Area" localSheetId="5">別紙２NO.5!$A$1:$D$22</definedName>
    <definedName name="_xlnm.Print_Area" localSheetId="6">別紙２NO.6!$A$1:$D$22</definedName>
    <definedName name="_xlnm.Print_Area" localSheetId="7">別紙２NO.7!$A$1:$D$22</definedName>
    <definedName name="_xlnm.Print_Area" localSheetId="8">別紙２NO.8!$A$1:$D$22</definedName>
    <definedName name="_xlnm.Print_Area" localSheetId="9">別紙２NO.9!$A$1:$D$22</definedName>
  </definedNames>
  <calcPr calcId="162913"/>
</workbook>
</file>

<file path=xl/calcChain.xml><?xml version="1.0" encoding="utf-8"?>
<calcChain xmlns="http://schemas.openxmlformats.org/spreadsheetml/2006/main">
  <c r="C9" i="1" l="1"/>
  <c r="D8" i="3" l="1"/>
  <c r="D3" i="3"/>
  <c r="E11" i="3" l="1"/>
  <c r="E10" i="3"/>
  <c r="E9" i="3"/>
  <c r="E8" i="3"/>
  <c r="E7" i="3"/>
  <c r="E6" i="3"/>
  <c r="E5" i="3"/>
  <c r="E4" i="3"/>
  <c r="E3" i="3"/>
  <c r="D11" i="3"/>
  <c r="D10" i="3"/>
  <c r="D9" i="3"/>
  <c r="D7" i="3"/>
  <c r="D6" i="3"/>
  <c r="D5" i="3"/>
  <c r="D4" i="3"/>
  <c r="C11" i="3"/>
  <c r="C10" i="3"/>
  <c r="C9" i="3"/>
  <c r="C8" i="3"/>
  <c r="C7" i="3"/>
  <c r="C6" i="3"/>
  <c r="C5" i="3"/>
  <c r="C4" i="3"/>
  <c r="C3" i="3"/>
  <c r="B11" i="3"/>
  <c r="B10" i="3"/>
  <c r="B9" i="3"/>
  <c r="B8" i="3"/>
  <c r="B7" i="3"/>
  <c r="B6" i="3"/>
  <c r="B5" i="3"/>
  <c r="B4" i="3"/>
  <c r="B3" i="3"/>
  <c r="I11" i="3"/>
  <c r="I10" i="3"/>
  <c r="I9" i="3"/>
  <c r="I8" i="3"/>
  <c r="I7" i="3"/>
  <c r="I6" i="3"/>
  <c r="I5" i="3"/>
  <c r="I4" i="3"/>
  <c r="I3" i="3"/>
  <c r="I2" i="3"/>
  <c r="H11" i="3"/>
  <c r="H10" i="3"/>
  <c r="H9" i="3"/>
  <c r="H8" i="3"/>
  <c r="H7" i="3"/>
  <c r="H6" i="3"/>
  <c r="H5" i="3"/>
  <c r="H4" i="3"/>
  <c r="H3" i="3"/>
  <c r="H2" i="3"/>
  <c r="F11" i="3"/>
  <c r="F10" i="3"/>
  <c r="F9" i="3"/>
  <c r="F8" i="3"/>
  <c r="F7" i="3"/>
  <c r="F6" i="3"/>
  <c r="F5" i="3"/>
  <c r="F4" i="3"/>
  <c r="F3" i="3"/>
  <c r="F2" i="3"/>
  <c r="E2" i="3"/>
  <c r="D2" i="3"/>
  <c r="C2" i="3"/>
  <c r="B2" i="3"/>
  <c r="A11" i="3"/>
  <c r="A10" i="3"/>
  <c r="A9" i="3"/>
  <c r="A8" i="3"/>
  <c r="A7" i="3"/>
  <c r="A6" i="3"/>
  <c r="A5" i="3"/>
  <c r="A4" i="3"/>
  <c r="A3" i="3"/>
  <c r="A2" i="3"/>
  <c r="E11" i="23" l="1"/>
  <c r="C9" i="23"/>
  <c r="G10" i="3" s="1"/>
  <c r="E11" i="22"/>
  <c r="C9" i="22"/>
  <c r="G9" i="3" s="1"/>
  <c r="E11" i="21"/>
  <c r="C9" i="21"/>
  <c r="G8" i="3" s="1"/>
  <c r="E11" i="20"/>
  <c r="C9" i="20"/>
  <c r="G11" i="3" s="1"/>
  <c r="E11" i="19" l="1"/>
  <c r="C9" i="19"/>
  <c r="G7" i="3" s="1"/>
  <c r="E11" i="18"/>
  <c r="C9" i="18"/>
  <c r="G6" i="3" s="1"/>
  <c r="E11" i="17"/>
  <c r="C9" i="17"/>
  <c r="G5" i="3" s="1"/>
  <c r="E11" i="16"/>
  <c r="C9" i="16"/>
  <c r="G4" i="3" s="1"/>
  <c r="C9" i="14"/>
  <c r="E11" i="15"/>
  <c r="C9" i="15"/>
  <c r="G3" i="3" s="1"/>
  <c r="G2" i="3"/>
  <c r="E11" i="14" l="1"/>
  <c r="E11" i="1" l="1"/>
</calcChain>
</file>

<file path=xl/comments1.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21" authorId="0">
      <text>
        <r>
          <rPr>
            <b/>
            <sz val="9"/>
            <color indexed="81"/>
            <rFont val="MS P ゴシック"/>
            <family val="3"/>
            <charset val="128"/>
          </rPr>
          <t xml:space="preserve"> リストから選択</t>
        </r>
      </text>
    </comment>
  </commentList>
</comments>
</file>

<file path=xl/comments10.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comments11.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comments2.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comments3.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comments4.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comments5.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comments6.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comments7.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comments8.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comments9.xml><?xml version="1.0" encoding="utf-8"?>
<comments xmlns="http://schemas.openxmlformats.org/spreadsheetml/2006/main">
  <authors>
    <author xml:space="preserve"> </author>
  </authors>
  <commentList>
    <comment ref="B9" authorId="0">
      <text>
        <r>
          <rPr>
            <b/>
            <sz val="9"/>
            <color indexed="81"/>
            <rFont val="MS P ゴシック"/>
            <family val="3"/>
            <charset val="128"/>
          </rPr>
          <t>リストから選択</t>
        </r>
      </text>
    </comment>
    <comment ref="E11" authorId="0">
      <text>
        <r>
          <rPr>
            <b/>
            <sz val="9"/>
            <color indexed="81"/>
            <rFont val="MS P ゴシック"/>
            <family val="3"/>
            <charset val="128"/>
          </rPr>
          <t>文字数のカウント</t>
        </r>
      </text>
    </comment>
    <comment ref="B12" authorId="0">
      <text>
        <r>
          <rPr>
            <b/>
            <sz val="9"/>
            <color indexed="81"/>
            <rFont val="MS P ゴシック"/>
            <family val="3"/>
            <charset val="128"/>
          </rPr>
          <t>文字数は1,200字程度を上限に記載をお願いします。</t>
        </r>
      </text>
    </comment>
    <comment ref="B21" authorId="0">
      <text>
        <r>
          <rPr>
            <b/>
            <sz val="9"/>
            <color indexed="81"/>
            <rFont val="MS P ゴシック"/>
            <family val="3"/>
            <charset val="128"/>
          </rPr>
          <t xml:space="preserve"> リストから選択</t>
        </r>
      </text>
    </comment>
  </commentList>
</comments>
</file>

<file path=xl/sharedStrings.xml><?xml version="1.0" encoding="utf-8"?>
<sst xmlns="http://schemas.openxmlformats.org/spreadsheetml/2006/main" count="309" uniqueCount="154">
  <si>
    <t>回答者情報</t>
    <rPh sb="0" eb="2">
      <t>カイトウ</t>
    </rPh>
    <rPh sb="2" eb="3">
      <t>シャ</t>
    </rPh>
    <rPh sb="3" eb="5">
      <t>ジョウホウ</t>
    </rPh>
    <phoneticPr fontId="1"/>
  </si>
  <si>
    <t>団体名</t>
    <rPh sb="0" eb="2">
      <t>ダンタイ</t>
    </rPh>
    <rPh sb="2" eb="3">
      <t>メイ</t>
    </rPh>
    <phoneticPr fontId="1"/>
  </si>
  <si>
    <t>所属</t>
    <rPh sb="0" eb="2">
      <t>ショゾク</t>
    </rPh>
    <phoneticPr fontId="1"/>
  </si>
  <si>
    <t>担当者</t>
    <rPh sb="0" eb="3">
      <t>タントウシャ</t>
    </rPh>
    <phoneticPr fontId="1"/>
  </si>
  <si>
    <t>電話番号</t>
    <rPh sb="0" eb="2">
      <t>デンワ</t>
    </rPh>
    <rPh sb="2" eb="4">
      <t>バンゴウ</t>
    </rPh>
    <phoneticPr fontId="1"/>
  </si>
  <si>
    <t>アドレス</t>
    <phoneticPr fontId="1"/>
  </si>
  <si>
    <t>事前相談番号</t>
    <rPh sb="0" eb="2">
      <t>ジゼン</t>
    </rPh>
    <rPh sb="2" eb="4">
      <t>ソウダン</t>
    </rPh>
    <rPh sb="4" eb="6">
      <t>バンゴウ</t>
    </rPh>
    <phoneticPr fontId="1"/>
  </si>
  <si>
    <t>事項名</t>
    <rPh sb="0" eb="2">
      <t>ジコウ</t>
    </rPh>
    <rPh sb="2" eb="3">
      <t>メイ</t>
    </rPh>
    <phoneticPr fontId="1"/>
  </si>
  <si>
    <t>〇</t>
    <phoneticPr fontId="1"/>
  </si>
  <si>
    <t>※こちらには、別紙１を参照の上、「補足的な支障事例」や「想定される効果」を具体的に記入してください。</t>
    <phoneticPr fontId="1"/>
  </si>
  <si>
    <t>別紙２</t>
    <rPh sb="0" eb="2">
      <t>ベッシ</t>
    </rPh>
    <phoneticPr fontId="1"/>
  </si>
  <si>
    <t>（１）意見等</t>
    <rPh sb="3" eb="6">
      <t>イケントウ</t>
    </rPh>
    <phoneticPr fontId="1"/>
  </si>
  <si>
    <t>(２)共同提案</t>
    <phoneticPr fontId="1"/>
  </si>
  <si>
    <t>このシートは修正しないでください。</t>
    <rPh sb="6" eb="8">
      <t>シュウセイ</t>
    </rPh>
    <phoneticPr fontId="1"/>
  </si>
  <si>
    <t>※希望する場合は「〇」を選択</t>
    <rPh sb="12" eb="14">
      <t>センタク</t>
    </rPh>
    <phoneticPr fontId="1"/>
  </si>
  <si>
    <t>シート毎に入力してください</t>
    <rPh sb="3" eb="4">
      <t>ゴト</t>
    </rPh>
    <rPh sb="5" eb="7">
      <t>ニュウリョク</t>
    </rPh>
    <phoneticPr fontId="1"/>
  </si>
  <si>
    <t>No.3</t>
    <phoneticPr fontId="1"/>
  </si>
  <si>
    <t>No.4</t>
    <phoneticPr fontId="1"/>
  </si>
  <si>
    <t>No.5</t>
    <phoneticPr fontId="1"/>
  </si>
  <si>
    <t>No.6</t>
    <phoneticPr fontId="1"/>
  </si>
  <si>
    <t>No.1</t>
    <phoneticPr fontId="1"/>
  </si>
  <si>
    <t>No.2</t>
    <phoneticPr fontId="1"/>
  </si>
  <si>
    <t>No.7</t>
    <phoneticPr fontId="1"/>
  </si>
  <si>
    <t>No.8</t>
    <phoneticPr fontId="1"/>
  </si>
  <si>
    <t>No.10</t>
    <phoneticPr fontId="1"/>
  </si>
  <si>
    <t>No.9</t>
    <phoneticPr fontId="1"/>
  </si>
  <si>
    <t>（２）で希望される場合は、（１）も記入してください。</t>
    <rPh sb="4" eb="6">
      <t>キボウ</t>
    </rPh>
    <rPh sb="9" eb="11">
      <t>バアイ</t>
    </rPh>
    <rPh sb="17" eb="19">
      <t>キニュウ</t>
    </rPh>
    <phoneticPr fontId="1"/>
  </si>
  <si>
    <t>記入例</t>
    <rPh sb="0" eb="2">
      <t>キニュウ</t>
    </rPh>
    <rPh sb="2" eb="3">
      <t>レイ</t>
    </rPh>
    <phoneticPr fontId="1"/>
  </si>
  <si>
    <t>△△県■■市</t>
    <phoneticPr fontId="1"/>
  </si>
  <si>
    <t>◇◇◇部▼▼▼課</t>
    <phoneticPr fontId="1"/>
  </si>
  <si>
    <t>分権 花子</t>
    <phoneticPr fontId="1"/>
  </si>
  <si>
    <t>アドレス</t>
    <phoneticPr fontId="1"/>
  </si>
  <si>
    <t>03-1234-5678</t>
    <phoneticPr fontId="1"/>
  </si>
  <si>
    <t>***@***.go.jp</t>
    <phoneticPr fontId="1"/>
  </si>
  <si>
    <t>※こちらには、別紙１を参照の上、「補足的な支障事例」や「想定される効果」を具体的に記入してください。</t>
    <phoneticPr fontId="1"/>
  </si>
  <si>
    <t xml:space="preserve">「補足的な支障事例」や「想定される効果」を具体的に記入してください。
文字数は1,200字程度を上限に記載をお願いします。
※セルE11に文字数のカウンターがありますので参考にご覧ください。
</t>
    <rPh sb="35" eb="38">
      <t>モジスウ</t>
    </rPh>
    <rPh sb="44" eb="45">
      <t>ジ</t>
    </rPh>
    <rPh sb="45" eb="47">
      <t>テイド</t>
    </rPh>
    <rPh sb="48" eb="50">
      <t>ジョウゲン</t>
    </rPh>
    <rPh sb="51" eb="53">
      <t>キサイ</t>
    </rPh>
    <rPh sb="55" eb="56">
      <t>ネガ</t>
    </rPh>
    <rPh sb="69" eb="72">
      <t>モジスウ</t>
    </rPh>
    <rPh sb="85" eb="87">
      <t>サンコウ</t>
    </rPh>
    <rPh sb="89" eb="90">
      <t>ラン</t>
    </rPh>
    <phoneticPr fontId="1"/>
  </si>
  <si>
    <t>(２)共同提案</t>
    <phoneticPr fontId="1"/>
  </si>
  <si>
    <t>〇</t>
  </si>
  <si>
    <t>（２）を希望される場合は、（１）も記入してください。</t>
    <rPh sb="4" eb="6">
      <t>キボウ</t>
    </rPh>
    <rPh sb="9" eb="11">
      <t>バアイ</t>
    </rPh>
    <rPh sb="17" eb="19">
      <t>キニュウ</t>
    </rPh>
    <phoneticPr fontId="1"/>
  </si>
  <si>
    <t>注：共同提案の意向を出しても、事前相談団体の事情によっては、正式提案がなされない場合がありますので、御注意ください。</t>
    <rPh sb="0" eb="1">
      <t>チュウ</t>
    </rPh>
    <rPh sb="2" eb="4">
      <t>キョウドウ</t>
    </rPh>
    <rPh sb="4" eb="6">
      <t>テイアン</t>
    </rPh>
    <rPh sb="7" eb="9">
      <t>イコウ</t>
    </rPh>
    <rPh sb="10" eb="11">
      <t>ダ</t>
    </rPh>
    <rPh sb="15" eb="17">
      <t>ジゼン</t>
    </rPh>
    <rPh sb="17" eb="19">
      <t>ソウダン</t>
    </rPh>
    <rPh sb="19" eb="21">
      <t>ダンタイ</t>
    </rPh>
    <rPh sb="22" eb="24">
      <t>ジジョウ</t>
    </rPh>
    <rPh sb="30" eb="32">
      <t>セイシキ</t>
    </rPh>
    <rPh sb="32" eb="34">
      <t>テイアン</t>
    </rPh>
    <rPh sb="40" eb="42">
      <t>バアイ</t>
    </rPh>
    <rPh sb="50" eb="53">
      <t>ゴチュウイ</t>
    </rPh>
    <phoneticPr fontId="1"/>
  </si>
  <si>
    <t>注：共同提案の意向を出しても、事前相談団体の事情によっては、正式提案がなされない場合がありますので、御注意ください。</t>
    <rPh sb="0" eb="1">
      <t>チュウ</t>
    </rPh>
    <rPh sb="2" eb="4">
      <t>キョウドウ</t>
    </rPh>
    <rPh sb="4" eb="6">
      <t>テイアン</t>
    </rPh>
    <rPh sb="7" eb="9">
      <t>イコウ</t>
    </rPh>
    <rPh sb="10" eb="11">
      <t>ダ</t>
    </rPh>
    <rPh sb="15" eb="17">
      <t>ジゼン</t>
    </rPh>
    <rPh sb="17" eb="19">
      <t>ソウダン</t>
    </rPh>
    <rPh sb="19" eb="21">
      <t>ダンタイ</t>
    </rPh>
    <rPh sb="22" eb="24">
      <t>ジジョウ</t>
    </rPh>
    <rPh sb="30" eb="32">
      <t>セイシキ</t>
    </rPh>
    <rPh sb="32" eb="34">
      <t>テイアン</t>
    </rPh>
    <rPh sb="40" eb="42">
      <t>バアイ</t>
    </rPh>
    <rPh sb="50" eb="53">
      <t>ゴチュウイ</t>
    </rPh>
    <phoneticPr fontId="1"/>
  </si>
  <si>
    <t>宗教法人法への暴力団排除規定の追加</t>
  </si>
  <si>
    <t>60</t>
  </si>
  <si>
    <t>61</t>
  </si>
  <si>
    <t>62</t>
  </si>
  <si>
    <t>63</t>
  </si>
  <si>
    <t>66</t>
  </si>
  <si>
    <t>67</t>
  </si>
  <si>
    <t>68</t>
  </si>
  <si>
    <t>69</t>
  </si>
  <si>
    <t>70</t>
  </si>
  <si>
    <t>71</t>
  </si>
  <si>
    <t>72</t>
  </si>
  <si>
    <t>73</t>
  </si>
  <si>
    <t>74</t>
  </si>
  <si>
    <t>75</t>
  </si>
  <si>
    <t>76</t>
  </si>
  <si>
    <t>77</t>
  </si>
  <si>
    <t>町村における生活保護費の窓口交付のための資金前渡に係る規定の見直し</t>
    <rPh sb="14" eb="16">
      <t>コウフ</t>
    </rPh>
    <phoneticPr fontId="3"/>
  </si>
  <si>
    <t>児童入所施設措置費等国庫負担金に係る職員等の配置加算要件等の見直し及び交付要綱の早期発出等</t>
  </si>
  <si>
    <t>共済掛金等を改定する場合に国から所管行政庁へ通知を行うこと等</t>
  </si>
  <si>
    <t>共済事業及び保険商品審査に係る手続の見直し</t>
    <rPh sb="0" eb="2">
      <t>キョウサイ</t>
    </rPh>
    <rPh sb="2" eb="4">
      <t>ジギョウ</t>
    </rPh>
    <rPh sb="4" eb="5">
      <t>オヨ</t>
    </rPh>
    <rPh sb="15" eb="17">
      <t>テツヅ</t>
    </rPh>
    <rPh sb="18" eb="20">
      <t>ミナオ</t>
    </rPh>
    <phoneticPr fontId="3"/>
  </si>
  <si>
    <t>マイナポータルによるお知らせ通知の利用が可能な事務の範囲拡大</t>
  </si>
  <si>
    <t>選挙当日における投票箱等の送致先の見直し</t>
    <rPh sb="11" eb="12">
      <t>トウ</t>
    </rPh>
    <phoneticPr fontId="3"/>
  </si>
  <si>
    <t>デジタル田園都市国家構想交付金（地方創生タイプ（移住・起業・就業型））のうちマッチングサイト使用に係る要件の見直し</t>
  </si>
  <si>
    <t>保安ネットの都道府県等への開放及び液化石油ガス法における登録行政庁変更手続の合理化</t>
    <rPh sb="0" eb="2">
      <t>ホアン</t>
    </rPh>
    <rPh sb="6" eb="10">
      <t>トドウフケン</t>
    </rPh>
    <rPh sb="10" eb="11">
      <t>トウ</t>
    </rPh>
    <rPh sb="13" eb="15">
      <t>カイホウ</t>
    </rPh>
    <rPh sb="15" eb="16">
      <t>オヨ</t>
    </rPh>
    <rPh sb="17" eb="19">
      <t>エキカ</t>
    </rPh>
    <rPh sb="19" eb="21">
      <t>セキユ</t>
    </rPh>
    <rPh sb="23" eb="24">
      <t>ホウ</t>
    </rPh>
    <rPh sb="28" eb="30">
      <t>トウロク</t>
    </rPh>
    <rPh sb="30" eb="33">
      <t>ギョウセイチョウ</t>
    </rPh>
    <rPh sb="33" eb="35">
      <t>ヘンコウ</t>
    </rPh>
    <rPh sb="35" eb="37">
      <t>テツヅ</t>
    </rPh>
    <rPh sb="38" eb="41">
      <t>ゴウリカ</t>
    </rPh>
    <phoneticPr fontId="3"/>
  </si>
  <si>
    <t>地方単独医療制度において居住の都道府県外受診の現物給付を可能とすること</t>
  </si>
  <si>
    <t>契約の種類が「工事又は製造の請負」である場合の随意契約可能な予定価格の引上げ</t>
    <rPh sb="0" eb="2">
      <t>ケイヤク</t>
    </rPh>
    <phoneticPr fontId="3"/>
  </si>
  <si>
    <t>地方拠点都市地域の指定の解除及び基本計画の廃止に係る手続の見直し</t>
  </si>
  <si>
    <t>ギャンブル等依存症対策推進計画と医療保健福祉計画等の一体的策定及び計画期間の見直し</t>
  </si>
  <si>
    <t>社会資本整備総合交付金等の次年度要望等に係る手続の見直し</t>
    <rPh sb="18" eb="19">
      <t>トウ</t>
    </rPh>
    <rPh sb="20" eb="21">
      <t>カカ</t>
    </rPh>
    <rPh sb="25" eb="27">
      <t>ミナオ</t>
    </rPh>
    <phoneticPr fontId="3"/>
  </si>
  <si>
    <t>補助事業等の予算執行状況調査の簡素化</t>
    <rPh sb="15" eb="18">
      <t>カンソカ</t>
    </rPh>
    <phoneticPr fontId="3"/>
  </si>
  <si>
    <t>公立学校施設整備費国庫負担事業における国庫債務負担の対象期間の見直し</t>
  </si>
  <si>
    <t>医療介護提供体制改革推進交付金の過年度積立残活用に係る使途限定の撤廃及び過年度計画の変更を不要とすること</t>
  </si>
  <si>
    <t>地域包括支援センターにおける主任介護支援専門員等の配置に係る基準の見直し</t>
  </si>
  <si>
    <t>母子父子寡婦福祉資金貸付金に係る償還免除及び権利の放棄が可能であることの明確化</t>
  </si>
  <si>
    <t>生活保護費過払い返還金における長期化した債権に対し行うべき措置の明確化</t>
  </si>
  <si>
    <t>マイナンバーカードの代理人交付時における交付申請者の本人確認書類の見直し</t>
    <rPh sb="15" eb="16">
      <t>ジ</t>
    </rPh>
    <rPh sb="33" eb="35">
      <t>ミナオ</t>
    </rPh>
    <phoneticPr fontId="0"/>
  </si>
  <si>
    <t>行政不服審査における口頭意見陳述の開催を任意とすること等</t>
    <rPh sb="0" eb="2">
      <t>ギョウセイ</t>
    </rPh>
    <rPh sb="2" eb="4">
      <t>フフク</t>
    </rPh>
    <rPh sb="4" eb="6">
      <t>シンサ</t>
    </rPh>
    <rPh sb="10" eb="12">
      <t>コウトウ</t>
    </rPh>
    <rPh sb="12" eb="14">
      <t>イケン</t>
    </rPh>
    <rPh sb="14" eb="16">
      <t>チンジュツ</t>
    </rPh>
    <rPh sb="17" eb="19">
      <t>カイサイ</t>
    </rPh>
    <rPh sb="20" eb="22">
      <t>ニンイ</t>
    </rPh>
    <rPh sb="27" eb="28">
      <t>トウ</t>
    </rPh>
    <phoneticPr fontId="3"/>
  </si>
  <si>
    <t>個人情報の安全管理措置に関する監査の標準的な実施方法の提示</t>
  </si>
  <si>
    <t>保有個人情報に係る開示の実施の方法その他の政令で定める事項の申し出を口頭でも可能とすること</t>
    <rPh sb="34" eb="36">
      <t>コウトウ</t>
    </rPh>
    <rPh sb="38" eb="40">
      <t>カノウ</t>
    </rPh>
    <phoneticPr fontId="3"/>
  </si>
  <si>
    <t>PRTR制度において電子届出を行うための電子情報処理組織使用届出の廃止</t>
  </si>
  <si>
    <t>住民基本台帳等に係るＤＶ等支援措置期間の見直し</t>
  </si>
  <si>
    <t>文部科学省WEB調査システム（EduSurvey）の本格稼働に際して都道府県経由事務を廃止すること等</t>
    <rPh sb="31" eb="32">
      <t>サイ</t>
    </rPh>
    <rPh sb="34" eb="38">
      <t>トドウフケン</t>
    </rPh>
    <rPh sb="49" eb="50">
      <t>トウ</t>
    </rPh>
    <phoneticPr fontId="3"/>
  </si>
  <si>
    <t>PRTR届出システムの利用開始及び届出情報変更の手続における都道府県経由事務の廃止</t>
  </si>
  <si>
    <t>文化財関係国庫補助金等の申請の電子化</t>
    <rPh sb="10" eb="11">
      <t>トウ</t>
    </rPh>
    <rPh sb="15" eb="18">
      <t>デンシカ</t>
    </rPh>
    <phoneticPr fontId="3"/>
  </si>
  <si>
    <t>青色回転灯等装備車の証明等に係る申請等手続のオンライン化等</t>
    <rPh sb="14" eb="15">
      <t>カカ</t>
    </rPh>
    <rPh sb="28" eb="29">
      <t>トウ</t>
    </rPh>
    <phoneticPr fontId="3"/>
  </si>
  <si>
    <t>住宅宿泊事業法の施行状況を踏まえた適切な情報提供及び法解釈の明確化</t>
    <rPh sb="30" eb="33">
      <t>メイカクカ</t>
    </rPh>
    <phoneticPr fontId="0"/>
  </si>
  <si>
    <t>住宅宿泊事業法の施行状況を踏まえた届出等の運用見直し</t>
    <rPh sb="17" eb="20">
      <t>トドケデナド</t>
    </rPh>
    <rPh sb="21" eb="23">
      <t>ウンヨウ</t>
    </rPh>
    <rPh sb="23" eb="25">
      <t>ミナオ</t>
    </rPh>
    <phoneticPr fontId="0"/>
  </si>
  <si>
    <t>幼稚園・認定こども園に対する認可指導監督及び運営費の給付について権限を一本化すること</t>
    <rPh sb="20" eb="21">
      <t>オヨ</t>
    </rPh>
    <phoneticPr fontId="0"/>
  </si>
  <si>
    <t>特定教育・保育施設等に係る公定価格における「高齢者等活躍促進加算」の対象施設の見直し</t>
  </si>
  <si>
    <t>税理士法第50条の臨時の税務書類の作成等の許可対象者に国の職員を加えること等</t>
    <rPh sb="37" eb="38">
      <t>トウ</t>
    </rPh>
    <phoneticPr fontId="3"/>
  </si>
  <si>
    <t>全国瞬時警報システム（Ｊアラート）作動時における市区町村の受信状況を都道府県が把握できるようにすること</t>
    <rPh sb="34" eb="38">
      <t>トドウフケン</t>
    </rPh>
    <rPh sb="39" eb="41">
      <t>ハアク</t>
    </rPh>
    <phoneticPr fontId="3"/>
  </si>
  <si>
    <t>養護教諭配置基準の見直し</t>
    <rPh sb="0" eb="2">
      <t>ヨウゴ</t>
    </rPh>
    <rPh sb="2" eb="4">
      <t>キョウユ</t>
    </rPh>
    <rPh sb="4" eb="6">
      <t>ハイチ</t>
    </rPh>
    <rPh sb="6" eb="8">
      <t>キジュン</t>
    </rPh>
    <rPh sb="9" eb="11">
      <t>ミナオ</t>
    </rPh>
    <phoneticPr fontId="3"/>
  </si>
  <si>
    <t>太陽光発電事業の適正な実施に係る全国統一基準の整備</t>
  </si>
  <si>
    <t>災害救助法事前適用の対象となる経費の拡大</t>
  </si>
  <si>
    <t>防災集団移転促進事業等の適用要件の緩和</t>
    <rPh sb="0" eb="6">
      <t>ボウサイシ</t>
    </rPh>
    <rPh sb="6" eb="8">
      <t>ソクシン</t>
    </rPh>
    <rPh sb="8" eb="10">
      <t>ジギョウ</t>
    </rPh>
    <rPh sb="10" eb="11">
      <t>トウ</t>
    </rPh>
    <rPh sb="12" eb="17">
      <t>テキヨウヨ</t>
    </rPh>
    <rPh sb="17" eb="19">
      <t>カンワ</t>
    </rPh>
    <phoneticPr fontId="0"/>
  </si>
  <si>
    <t>森林法に基づく民有保安林の指定施業要件の変更を都道府県知事の権限で可能とすること</t>
  </si>
  <si>
    <t>開発許可関係事務処理に係る都道府県からの権限委譲を前提に、立地適正化計画を作成している市町村に開発審査会を設置可能とすること</t>
  </si>
  <si>
    <t>野菜価格安定対策事業における県域で統一された規格基準により共同出荷・共同販売されている品目に係る区域条件の見直し</t>
  </si>
  <si>
    <t>外国人消防団員に係る活動内容の制限の撤廃又は緩和</t>
    <rPh sb="20" eb="21">
      <t>マタ</t>
    </rPh>
    <phoneticPr fontId="3"/>
  </si>
  <si>
    <t>電子申請システムを利用したオンライン決済に係る納入通知の電子化を可能とすること</t>
  </si>
  <si>
    <t>地方自治体の口座振替に利用可能な預金口座に係る規制の緩和</t>
    <rPh sb="21" eb="22">
      <t>カカ</t>
    </rPh>
    <phoneticPr fontId="3"/>
  </si>
  <si>
    <t>生活保護受給者が管外の有料老人ホーム等に転出した場合の住所地特例による実施責任の継続</t>
    <rPh sb="0" eb="2">
      <t>セイカツ</t>
    </rPh>
    <rPh sb="2" eb="4">
      <t>ホゴ</t>
    </rPh>
    <rPh sb="4" eb="7">
      <t>ジュキュウシャ</t>
    </rPh>
    <phoneticPr fontId="3"/>
  </si>
  <si>
    <t>介護職の技能実習生を配置基準上の職員とするための要件の緩和</t>
  </si>
  <si>
    <t>日本語指導における支援員単独の取り出し指導を可能とすること</t>
    <rPh sb="0" eb="3">
      <t>ニホンゴ</t>
    </rPh>
    <rPh sb="3" eb="5">
      <t>シドウ</t>
    </rPh>
    <phoneticPr fontId="0"/>
  </si>
  <si>
    <t>農山漁村発イノベーション等整備事業（産業支援型）に係る計画の策定手続の見直し等</t>
  </si>
  <si>
    <t>農業用施設である「温室」及び「植物工場」の定義の明確化等</t>
  </si>
  <si>
    <t>学校・家庭・地域連携協力推進事業費補助金（学校を核とした地域力強化プラン）の申請等に係る書類の簡素化</t>
  </si>
  <si>
    <t>保育所等における「面積基準を標準に緩和する特例」の期限の廃止</t>
  </si>
  <si>
    <t>子ども・子育て支援交付金の一時預かり事業（一般型）の補助基準に係る区分の見直し等</t>
    <rPh sb="0" eb="1">
      <t>コ</t>
    </rPh>
    <rPh sb="4" eb="6">
      <t>コソダ</t>
    </rPh>
    <rPh sb="7" eb="9">
      <t>シエン</t>
    </rPh>
    <rPh sb="9" eb="12">
      <t>コウフキン</t>
    </rPh>
    <rPh sb="13" eb="16">
      <t>イチジアズ</t>
    </rPh>
    <rPh sb="18" eb="20">
      <t>ジギョウ</t>
    </rPh>
    <rPh sb="21" eb="23">
      <t>イッパン</t>
    </rPh>
    <rPh sb="23" eb="24">
      <t>ガタ</t>
    </rPh>
    <rPh sb="26" eb="28">
      <t>ホジョ</t>
    </rPh>
    <rPh sb="28" eb="30">
      <t>キジュン</t>
    </rPh>
    <rPh sb="31" eb="32">
      <t>カカ</t>
    </rPh>
    <rPh sb="36" eb="38">
      <t>ミナオ</t>
    </rPh>
    <rPh sb="39" eb="40">
      <t>トウ</t>
    </rPh>
    <phoneticPr fontId="0"/>
  </si>
  <si>
    <t>処遇改善臨時特例事業の対象外とされた放課後子ども教室の指導員への財政措置等</t>
    <rPh sb="32" eb="34">
      <t>ザイセイ</t>
    </rPh>
    <rPh sb="34" eb="36">
      <t>ソチ</t>
    </rPh>
    <rPh sb="36" eb="37">
      <t>トウ</t>
    </rPh>
    <phoneticPr fontId="0"/>
  </si>
  <si>
    <t>児童入所施設措置費における高校生の特別育成費について実費額の支弁上限を廃止すること</t>
    <rPh sb="0" eb="9">
      <t>ジドウニュウショシセツソチヒ</t>
    </rPh>
    <rPh sb="13" eb="16">
      <t>コウコウセイ</t>
    </rPh>
    <rPh sb="17" eb="22">
      <t>トクベツイクセイヒ</t>
    </rPh>
    <rPh sb="26" eb="29">
      <t>ジッピガク</t>
    </rPh>
    <rPh sb="30" eb="32">
      <t>シベン</t>
    </rPh>
    <rPh sb="32" eb="34">
      <t>ジョウゲン</t>
    </rPh>
    <rPh sb="35" eb="37">
      <t>ハイシ</t>
    </rPh>
    <phoneticPr fontId="0"/>
  </si>
  <si>
    <t>構造改革特別区域計画認定申請に係るどぶろく特区の国への申請の廃止等</t>
    <rPh sb="15" eb="16">
      <t>カカ</t>
    </rPh>
    <rPh sb="32" eb="33">
      <t>トウ</t>
    </rPh>
    <phoneticPr fontId="0"/>
  </si>
  <si>
    <t>建築基準適合判定資格者検定の受検資格の見直し</t>
  </si>
  <si>
    <t>管理栄養士養成施設卒業者が栄養士免許の申請等をせずに管理栄養士国家試験を受験できるようにすること</t>
  </si>
  <si>
    <t>管理栄養士国家試験に係る都道府県等による免許証等照合書発行の廃止</t>
    <rPh sb="10" eb="11">
      <t>カカ</t>
    </rPh>
    <phoneticPr fontId="3"/>
  </si>
  <si>
    <t>調理師及び栄養士の免許証に記載する氏名の文字種別の統一化</t>
    <rPh sb="20" eb="22">
      <t>モジ</t>
    </rPh>
    <rPh sb="22" eb="24">
      <t>シュベツ</t>
    </rPh>
    <rPh sb="25" eb="27">
      <t>トウイツ</t>
    </rPh>
    <rPh sb="27" eb="28">
      <t>カ</t>
    </rPh>
    <phoneticPr fontId="3"/>
  </si>
  <si>
    <t>介護保険制度における住所地特例制度の撤廃</t>
    <rPh sb="0" eb="2">
      <t>カイゴ</t>
    </rPh>
    <rPh sb="2" eb="4">
      <t>ホケン</t>
    </rPh>
    <rPh sb="4" eb="6">
      <t>セイド</t>
    </rPh>
    <rPh sb="10" eb="12">
      <t>ジュウショ</t>
    </rPh>
    <rPh sb="12" eb="13">
      <t>チ</t>
    </rPh>
    <rPh sb="13" eb="15">
      <t>トクレイ</t>
    </rPh>
    <rPh sb="15" eb="17">
      <t>セイド</t>
    </rPh>
    <rPh sb="18" eb="20">
      <t>テッパイ</t>
    </rPh>
    <phoneticPr fontId="3"/>
  </si>
  <si>
    <t>一部事務組合の構成団体の名称を変更するための規約変更に係る関係地方公共団体議会の議決の廃止</t>
  </si>
  <si>
    <t>一部事務組合の構成団体が解散又は消滅した場合の規約変更に係る関係地方公共団体議会の議決の廃止</t>
  </si>
  <si>
    <t>複合的一部事務組合の構成団体が一部の事業のみ共同処理を取りやめる場合の規約変更に係る関係地方公共団体議会の議決の廃止</t>
    <rPh sb="0" eb="3">
      <t>フクゴウテキ</t>
    </rPh>
    <rPh sb="15" eb="17">
      <t>イチブ</t>
    </rPh>
    <rPh sb="18" eb="20">
      <t>ジギョウ</t>
    </rPh>
    <rPh sb="22" eb="24">
      <t>キョウドウ</t>
    </rPh>
    <rPh sb="24" eb="26">
      <t>ショリ</t>
    </rPh>
    <rPh sb="27" eb="28">
      <t>ト</t>
    </rPh>
    <rPh sb="32" eb="34">
      <t>バアイ</t>
    </rPh>
    <rPh sb="35" eb="37">
      <t>キヤク</t>
    </rPh>
    <rPh sb="37" eb="39">
      <t>ヘンコウ</t>
    </rPh>
    <rPh sb="40" eb="41">
      <t>カカ</t>
    </rPh>
    <phoneticPr fontId="3"/>
  </si>
  <si>
    <t>国宝重要文化財等保存・活用事業費補助金等の交付に係る都道府県等経由事務の廃止</t>
    <rPh sb="19" eb="20">
      <t>トウ</t>
    </rPh>
    <rPh sb="36" eb="38">
      <t>ハイシ</t>
    </rPh>
    <phoneticPr fontId="0"/>
  </si>
  <si>
    <t>文化芸術振興費補助金等の交付に係る都道府県等経由事務の廃止</t>
    <rPh sb="10" eb="11">
      <t>トウ</t>
    </rPh>
    <rPh sb="27" eb="29">
      <t>ハイシ</t>
    </rPh>
    <phoneticPr fontId="0"/>
  </si>
  <si>
    <t>地域公共交通計画における計画策定不要とする場合の明確化</t>
    <rPh sb="16" eb="18">
      <t>フヨウ</t>
    </rPh>
    <rPh sb="21" eb="23">
      <t>バアイ</t>
    </rPh>
    <rPh sb="24" eb="27">
      <t>メイカクカ</t>
    </rPh>
    <phoneticPr fontId="0"/>
  </si>
  <si>
    <t>地方スポーツ推進計画の策定及び進捗管理の負担軽減</t>
  </si>
  <si>
    <t>地方公共団体の間伐補助事業等に該当する間伐について伐採届の届出を不要とすること</t>
  </si>
  <si>
    <t>施設管理上必要最小限の危険木及び支障木の伐採について伐採届の届け出を不要とすること</t>
  </si>
  <si>
    <t>新たに森林の土地の所有者となった者について法務局で登記をした場合には所有者届の提出を不要とすること</t>
  </si>
  <si>
    <t>医療法等上の届出対象事項につき電子情報提供を行った場合は報告先を届出先と同一とすること等</t>
  </si>
  <si>
    <t>民生委員・児童委員の選任要件の見直し</t>
    <rPh sb="10" eb="12">
      <t>センニン</t>
    </rPh>
    <rPh sb="12" eb="14">
      <t>ヨウケン</t>
    </rPh>
    <rPh sb="15" eb="17">
      <t>ミナオ</t>
    </rPh>
    <phoneticPr fontId="3"/>
  </si>
  <si>
    <t>署名用電子証明書の失効要件の緩和等</t>
    <rPh sb="0" eb="2">
      <t>ショメイ</t>
    </rPh>
    <rPh sb="2" eb="3">
      <t>ヨウ</t>
    </rPh>
    <rPh sb="3" eb="5">
      <t>デンシ</t>
    </rPh>
    <rPh sb="5" eb="8">
      <t>ショウメイショ</t>
    </rPh>
    <rPh sb="9" eb="11">
      <t>シッコウ</t>
    </rPh>
    <rPh sb="11" eb="13">
      <t>ヨウケン</t>
    </rPh>
    <rPh sb="14" eb="16">
      <t>カンワ</t>
    </rPh>
    <rPh sb="16" eb="17">
      <t>トウ</t>
    </rPh>
    <phoneticPr fontId="3"/>
  </si>
  <si>
    <t>介護報酬単価及び介護職員処遇改善加算の対象の見直し</t>
  </si>
  <si>
    <t>学校・家庭・地域連携協力推進事業費補助金の補助対象経費の見直し</t>
    <rPh sb="21" eb="23">
      <t>ホジョ</t>
    </rPh>
    <rPh sb="23" eb="25">
      <t>タイショウ</t>
    </rPh>
    <rPh sb="25" eb="27">
      <t>ケイヒ</t>
    </rPh>
    <rPh sb="28" eb="30">
      <t>ミナオ</t>
    </rPh>
    <phoneticPr fontId="0"/>
  </si>
  <si>
    <t>要介護・要支援認定申請に係る添付書類の原本提出規制の緩和</t>
    <rPh sb="0" eb="1">
      <t>ヨウ</t>
    </rPh>
    <rPh sb="12" eb="13">
      <t>カカ</t>
    </rPh>
    <rPh sb="14" eb="16">
      <t>テンプ</t>
    </rPh>
    <rPh sb="16" eb="18">
      <t>ショルイ</t>
    </rPh>
    <phoneticPr fontId="0"/>
  </si>
  <si>
    <t>犬の死亡届に係る添付書類の原本提出規制の緩和</t>
    <rPh sb="6" eb="7">
      <t>カカ</t>
    </rPh>
    <rPh sb="8" eb="10">
      <t>テンプ</t>
    </rPh>
    <rPh sb="10" eb="12">
      <t>ショルイ</t>
    </rPh>
    <phoneticPr fontId="0"/>
  </si>
  <si>
    <t>国土利用計画法の規定による事後届出の状況把握に係る土地取引規制実態統計処理システムの入力の簡素化</t>
    <rPh sb="6" eb="7">
      <t>ホウ</t>
    </rPh>
    <rPh sb="23" eb="24">
      <t>カカ</t>
    </rPh>
    <rPh sb="45" eb="48">
      <t>カンソカ</t>
    </rPh>
    <phoneticPr fontId="0"/>
  </si>
  <si>
    <t>国土利用計画法の規定による勧告を行う場合の土地利用審査会への意見聴取時期の見直し</t>
    <rPh sb="37" eb="39">
      <t>ミナオ</t>
    </rPh>
    <phoneticPr fontId="0"/>
  </si>
  <si>
    <t>公有地の拡大の推進に関する法律における買取り希望の申出の対象となる土地に地域再生計画の区域を追加すること</t>
  </si>
  <si>
    <t>補助金等適正化法の規定による補助金の返還の期限を延長等する際の「やむを得ない事情」についての基準の明確化</t>
    <rPh sb="0" eb="3">
      <t>ホジョキン</t>
    </rPh>
    <rPh sb="3" eb="4">
      <t>トウ</t>
    </rPh>
    <rPh sb="4" eb="7">
      <t>テキセイカ</t>
    </rPh>
    <rPh sb="7" eb="8">
      <t>ホウ</t>
    </rPh>
    <rPh sb="9" eb="11">
      <t>キテイ</t>
    </rPh>
    <rPh sb="14" eb="17">
      <t>ホジョキン</t>
    </rPh>
    <rPh sb="18" eb="20">
      <t>ヘンカン</t>
    </rPh>
    <rPh sb="21" eb="23">
      <t>キゲン</t>
    </rPh>
    <rPh sb="24" eb="26">
      <t>エンチョウ</t>
    </rPh>
    <rPh sb="26" eb="27">
      <t>トウ</t>
    </rPh>
    <rPh sb="29" eb="30">
      <t>サイ</t>
    </rPh>
    <rPh sb="35" eb="36">
      <t>エ</t>
    </rPh>
    <rPh sb="38" eb="40">
      <t>ジジョウ</t>
    </rPh>
    <rPh sb="46" eb="48">
      <t>キジュン</t>
    </rPh>
    <rPh sb="49" eb="52">
      <t>メイカクカ</t>
    </rPh>
    <phoneticPr fontId="0"/>
  </si>
  <si>
    <t>「市街化調整区域における地域経済牽引事業の用に供する施設」の対象拡大</t>
    <rPh sb="32" eb="34">
      <t>カクダイ</t>
    </rPh>
    <phoneticPr fontId="0"/>
  </si>
  <si>
    <t>農業振興地域の整備に関する法律及び農地法における特定物流施設及び同施設に係る土地の位置づけの見直し</t>
  </si>
  <si>
    <t>感染症法施行規則における事業者等が行う結核定期健康診断の報告頻度及び報告期限の見直し</t>
    <rPh sb="39" eb="41">
      <t>ミナオ</t>
    </rPh>
    <phoneticPr fontId="0"/>
  </si>
  <si>
    <t>全国交通安全運動実施要綱の早期情報提供等</t>
    <rPh sb="19" eb="20">
      <t>トウ</t>
    </rPh>
    <phoneticPr fontId="0"/>
  </si>
  <si>
    <t>道路メンテナンス事業補助制度における補助等の交付決定単位の見直し等</t>
    <rPh sb="10" eb="12">
      <t>ホジョ</t>
    </rPh>
    <rPh sb="12" eb="14">
      <t>セイド</t>
    </rPh>
    <rPh sb="18" eb="20">
      <t>ホジョ</t>
    </rPh>
    <rPh sb="20" eb="21">
      <t>トウ</t>
    </rPh>
    <rPh sb="22" eb="24">
      <t>コウフ</t>
    </rPh>
    <rPh sb="24" eb="26">
      <t>ケッテイ</t>
    </rPh>
    <rPh sb="26" eb="28">
      <t>タンイ</t>
    </rPh>
    <rPh sb="29" eb="31">
      <t>ミナオ</t>
    </rPh>
    <rPh sb="32" eb="33">
      <t>トウ</t>
    </rPh>
    <phoneticPr fontId="0"/>
  </si>
  <si>
    <t>採石業務管理者試験・砂利採取業務主任者試験に係る公告方法を例示化すること</t>
    <rPh sb="22" eb="23">
      <t>カカ</t>
    </rPh>
    <rPh sb="24" eb="26">
      <t>コウコク</t>
    </rPh>
    <rPh sb="26" eb="28">
      <t>ホウホウ</t>
    </rPh>
    <rPh sb="29" eb="31">
      <t>レイジ</t>
    </rPh>
    <rPh sb="31" eb="32">
      <t>カ</t>
    </rPh>
    <phoneticPr fontId="0"/>
  </si>
  <si>
    <t>義務教育費国庫負担金の交付決定に係る算出作業の一部を省略すること</t>
    <rPh sb="11" eb="13">
      <t>コウフ</t>
    </rPh>
    <rPh sb="13" eb="15">
      <t>ケッテイ</t>
    </rPh>
    <rPh sb="16" eb="17">
      <t>カカ</t>
    </rPh>
    <rPh sb="18" eb="20">
      <t>サンシュツ</t>
    </rPh>
    <rPh sb="20" eb="22">
      <t>サギョウ</t>
    </rPh>
    <rPh sb="23" eb="25">
      <t>イチブ</t>
    </rPh>
    <rPh sb="26" eb="28">
      <t>ショウリャク</t>
    </rPh>
    <phoneticPr fontId="1"/>
  </si>
  <si>
    <t>肝がん・重度肝硬変治療研究促進事業における医療費助成要件のうち高額療養費の基準額を超える負担条件の撤廃</t>
  </si>
  <si>
    <t>合衆国軍隊の構成員等の所有する自動車の自動車税種別割に係る徴収方法の見直し</t>
    <rPh sb="27" eb="28">
      <t>カカ</t>
    </rPh>
    <rPh sb="29" eb="31">
      <t>チョウシュウ</t>
    </rPh>
    <rPh sb="31" eb="33">
      <t>ホウホウ</t>
    </rPh>
    <rPh sb="34" eb="36">
      <t>ミナオ</t>
    </rPh>
    <phoneticPr fontId="0"/>
  </si>
  <si>
    <t>農業を用途とする軽油の免税に係る免税軽油使用量の報告等の各種手続の見直し</t>
    <rPh sb="14" eb="15">
      <t>カカ</t>
    </rPh>
    <rPh sb="26" eb="27">
      <t>トウ</t>
    </rPh>
    <rPh sb="33" eb="35">
      <t>ミナオ</t>
    </rPh>
    <phoneticPr fontId="0"/>
  </si>
  <si>
    <t>施工合理化調査、施工形態動向調査、施工状況モニタリング調査及び公共工事機械設備共同調査のオンライン化等</t>
    <rPh sb="49" eb="50">
      <t>カ</t>
    </rPh>
    <rPh sb="50" eb="51">
      <t>トウ</t>
    </rPh>
    <phoneticPr fontId="0"/>
  </si>
  <si>
    <t>奨学のための給付金申請に係るオンラインシステムの構築等</t>
    <rPh sb="26" eb="27">
      <t>トウ</t>
    </rPh>
    <phoneticPr fontId="0"/>
  </si>
  <si>
    <t>「森林サービス産業」の育成のための保安林内作業許可基準の緩和</t>
    <phoneticPr fontId="1"/>
  </si>
  <si>
    <t>「地域子育て支援拠点」の事業実施施設の要件緩和</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</si>
</sst>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6">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ＭＳ Ｐゴシック"/>
      <family val="3"/>
      <charset val="128"/>
    </font>
    <font>
      <b/>
      <sz val="9"/>
      <color indexed="81"/>
      <name val="MS P ゴシック"/>
      <family val="3"/>
      <charset val="128"/>
    </font>
    <font>
      <b/>
      <sz val="11"/>
      <color rgb="FFFF0000"/>
      <name val="游ゴシック"/>
      <family val="3"/>
      <charset val="128"/>
      <scheme val="minor"/>
    </font>
    <font>
      <sz val="20"/>
      <color theme="1"/>
      <name val="游ゴシック"/>
      <family val="2"/>
      <charset val="128"/>
      <scheme val="minor"/>
    </font>
    <font>
      <sz val="20"/>
      <color rgb="FFFF0000"/>
      <name val="游ゴシック"/>
      <family val="2"/>
      <charset val="128"/>
      <scheme val="minor"/>
    </font>
    <font>
      <sz val="20"/>
      <color theme="1"/>
      <name val="游ゴシック"/>
      <family val="3"/>
      <charset val="128"/>
      <scheme val="minor"/>
    </font>
    <font>
      <b/>
      <sz val="20"/>
      <color rgb="FFFF0000"/>
      <name val="游ゴシック"/>
      <family val="3"/>
      <charset val="128"/>
      <scheme val="minor"/>
    </font>
    <font>
      <sz val="20"/>
      <color rgb="FFFF0000"/>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1"/>
      <color rgb="FFFF0000"/>
      <name val="游ゴシック"/>
      <family val="2"/>
      <charset val="128"/>
      <scheme val="minor"/>
    </font>
    <font>
      <sz val="11"/>
      <color theme="1"/>
      <name val="游ゴシック"/>
      <family val="3"/>
      <scheme val="minor"/>
    </font>
    <font>
      <sz val="11"/>
      <name val="游ゴシック"/>
      <family val="3"/>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xf numFmtId="0" fontId="12" fillId="0" borderId="0" applyNumberFormat="0" applyFill="0" applyBorder="0" applyAlignment="0" applyProtection="0">
      <alignment vertical="center"/>
    </xf>
    <xf numFmtId="0" fontId="14" fillId="0" borderId="0">
      <alignment vertical="center"/>
    </xf>
    <xf numFmtId="0" fontId="2" fillId="0" borderId="0"/>
    <xf numFmtId="0" fontId="2" fillId="0" borderId="0"/>
  </cellStyleXfs>
  <cellXfs count="64">
    <xf numFmtId="0" fontId="0" fillId="0" borderId="0" xfId="0">
      <alignment vertical="center"/>
    </xf>
    <xf numFmtId="0" fontId="0" fillId="0" borderId="0" xfId="0" applyBorder="1">
      <alignment vertical="center"/>
    </xf>
    <xf numFmtId="0" fontId="0" fillId="0" borderId="0" xfId="0" applyFill="1" applyBorder="1" applyAlignment="1">
      <alignment vertical="center"/>
    </xf>
    <xf numFmtId="0" fontId="0" fillId="0" borderId="0" xfId="0" applyBorder="1" applyAlignment="1">
      <alignment horizontal="center" vertical="center"/>
    </xf>
    <xf numFmtId="0" fontId="0" fillId="2" borderId="1" xfId="0" applyFill="1" applyBorder="1">
      <alignment vertical="center"/>
    </xf>
    <xf numFmtId="0" fontId="0" fillId="3" borderId="1" xfId="0" applyFill="1" applyBorder="1">
      <alignment vertical="center"/>
    </xf>
    <xf numFmtId="0" fontId="0" fillId="0" borderId="0" xfId="0" applyFill="1">
      <alignment vertical="center"/>
    </xf>
    <xf numFmtId="0" fontId="0" fillId="4" borderId="0" xfId="0" applyFill="1" applyAlignment="1">
      <alignment vertical="center" wrapText="1"/>
    </xf>
    <xf numFmtId="0" fontId="6" fillId="0" borderId="0" xfId="0" applyFont="1">
      <alignment vertical="center"/>
    </xf>
    <xf numFmtId="0" fontId="7" fillId="0" borderId="0" xfId="0" applyFont="1">
      <alignment vertical="center"/>
    </xf>
    <xf numFmtId="0" fontId="8" fillId="0" borderId="0" xfId="0" applyFont="1">
      <alignment vertical="center"/>
    </xf>
    <xf numFmtId="0" fontId="0" fillId="0" borderId="1" xfId="0" applyBorder="1" applyProtection="1">
      <alignment vertical="center"/>
      <protection locked="0"/>
    </xf>
    <xf numFmtId="0" fontId="9" fillId="0" borderId="0" xfId="0" applyFont="1">
      <alignment vertical="center"/>
    </xf>
    <xf numFmtId="0" fontId="10" fillId="0" borderId="0" xfId="0" applyFont="1">
      <alignment vertical="center"/>
    </xf>
    <xf numFmtId="0" fontId="11" fillId="0" borderId="0" xfId="0" applyFont="1">
      <alignment vertical="center"/>
    </xf>
    <xf numFmtId="0" fontId="0" fillId="0" borderId="1" xfId="0" applyBorder="1">
      <alignment vertical="center"/>
    </xf>
    <xf numFmtId="0" fontId="0" fillId="4" borderId="0" xfId="0" applyFill="1" applyBorder="1" applyAlignment="1">
      <alignment vertical="center"/>
    </xf>
    <xf numFmtId="0" fontId="0" fillId="4" borderId="0" xfId="0" applyFill="1">
      <alignment vertical="center"/>
    </xf>
    <xf numFmtId="0" fontId="8" fillId="0" borderId="0" xfId="0" applyFont="1" applyProtection="1">
      <alignment vertical="center"/>
    </xf>
    <xf numFmtId="0" fontId="0" fillId="0" borderId="0" xfId="0" applyFont="1" applyProtection="1">
      <alignment vertical="center"/>
    </xf>
    <xf numFmtId="0" fontId="5" fillId="0" borderId="0" xfId="0" applyFont="1" applyProtection="1">
      <alignment vertical="center"/>
    </xf>
    <xf numFmtId="0" fontId="0" fillId="0" borderId="0" xfId="0" applyProtection="1">
      <alignment vertical="center"/>
    </xf>
    <xf numFmtId="0" fontId="0" fillId="3" borderId="1" xfId="0" applyFill="1" applyBorder="1" applyProtection="1">
      <alignment vertical="center"/>
    </xf>
    <xf numFmtId="0" fontId="0" fillId="0" borderId="0" xfId="0" applyBorder="1" applyProtection="1">
      <alignment vertical="center"/>
    </xf>
    <xf numFmtId="0" fontId="0" fillId="0" borderId="0" xfId="0" applyBorder="1" applyAlignment="1" applyProtection="1">
      <alignment horizontal="center" vertical="center"/>
    </xf>
    <xf numFmtId="0" fontId="0" fillId="2" borderId="1" xfId="0" applyFill="1" applyBorder="1" applyProtection="1">
      <alignment vertical="center"/>
    </xf>
    <xf numFmtId="0" fontId="0" fillId="0" borderId="0" xfId="0" applyFill="1" applyBorder="1" applyAlignment="1" applyProtection="1">
      <alignment vertical="center"/>
    </xf>
    <xf numFmtId="0" fontId="0" fillId="4" borderId="2" xfId="0" applyFill="1" applyBorder="1" applyAlignment="1" applyProtection="1">
      <alignment vertical="center"/>
    </xf>
    <xf numFmtId="0" fontId="0" fillId="4" borderId="0" xfId="0" applyFill="1" applyAlignment="1" applyProtection="1">
      <alignment vertical="center" wrapText="1"/>
    </xf>
    <xf numFmtId="0" fontId="0" fillId="0" borderId="0" xfId="0" applyFill="1" applyProtection="1">
      <alignment vertical="center"/>
    </xf>
    <xf numFmtId="0" fontId="0" fillId="0" borderId="0" xfId="0" applyProtection="1">
      <alignment vertical="center"/>
      <protection locked="0"/>
    </xf>
    <xf numFmtId="0" fontId="11" fillId="0" borderId="0" xfId="0" applyFont="1" applyFill="1" applyBorder="1" applyAlignment="1">
      <alignment horizontal="left" vertical="top" wrapText="1"/>
    </xf>
    <xf numFmtId="0" fontId="11" fillId="0" borderId="0" xfId="3" applyFont="1" applyFill="1" applyBorder="1" applyAlignment="1">
      <alignment horizontal="left" vertical="top" wrapText="1"/>
    </xf>
    <xf numFmtId="0" fontId="11" fillId="0" borderId="0" xfId="4" applyFont="1" applyFill="1" applyBorder="1" applyAlignment="1">
      <alignment horizontal="left" vertical="top" wrapText="1"/>
    </xf>
    <xf numFmtId="0" fontId="15" fillId="0" borderId="0" xfId="5" applyFont="1" applyFill="1" applyBorder="1" applyAlignment="1">
      <alignment vertical="top" wrapText="1"/>
    </xf>
    <xf numFmtId="0" fontId="11" fillId="0" borderId="0" xfId="0" applyFont="1" applyFill="1" applyBorder="1" applyAlignment="1">
      <alignment vertical="top" wrapText="1"/>
    </xf>
    <xf numFmtId="0" fontId="0" fillId="3" borderId="1" xfId="0" applyFill="1" applyBorder="1" applyAlignment="1" applyProtection="1">
      <alignment vertical="center" shrinkToFit="1"/>
    </xf>
    <xf numFmtId="0" fontId="0" fillId="0" borderId="1" xfId="0" applyBorder="1" applyAlignment="1" applyProtection="1">
      <alignment vertical="center" shrinkToFit="1"/>
      <protection locked="0"/>
    </xf>
    <xf numFmtId="0" fontId="0" fillId="2" borderId="1" xfId="0" applyFill="1" applyBorder="1" applyAlignment="1" applyProtection="1">
      <alignment vertical="center"/>
    </xf>
    <xf numFmtId="0" fontId="0" fillId="0" borderId="0" xfId="0" applyFont="1" applyAlignment="1" applyProtection="1">
      <alignment horizontal="right" vertical="center" wrapText="1"/>
    </xf>
    <xf numFmtId="0" fontId="7" fillId="0" borderId="0" xfId="0" applyFont="1" applyAlignment="1" applyProtection="1">
      <alignment horizontal="left" vertical="center"/>
    </xf>
    <xf numFmtId="176" fontId="3" fillId="0" borderId="1" xfId="1" applyNumberFormat="1" applyFont="1" applyFill="1" applyBorder="1" applyAlignment="1" applyProtection="1">
      <alignment horizontal="right" vertical="top" wrapText="1"/>
    </xf>
    <xf numFmtId="176" fontId="11" fillId="0" borderId="1" xfId="1" applyNumberFormat="1" applyFont="1" applyFill="1" applyBorder="1" applyAlignment="1">
      <alignment horizontal="right" vertical="top" wrapText="1"/>
    </xf>
    <xf numFmtId="0" fontId="0" fillId="0" borderId="1" xfId="0" applyNumberFormat="1" applyBorder="1" applyProtection="1">
      <alignment vertical="center"/>
      <protection locked="0"/>
    </xf>
    <xf numFmtId="0" fontId="13" fillId="0" borderId="0" xfId="0" applyFont="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12" fillId="0" borderId="2" xfId="2" applyBorder="1" applyAlignment="1">
      <alignment horizontal="center" vertical="center"/>
    </xf>
    <xf numFmtId="0" fontId="0" fillId="0" borderId="3" xfId="0" applyBorder="1" applyAlignment="1">
      <alignment horizontal="center" vertical="center"/>
    </xf>
    <xf numFmtId="0" fontId="0" fillId="2" borderId="1" xfId="0" applyFill="1" applyBorder="1" applyAlignment="1">
      <alignment vertical="center"/>
    </xf>
    <xf numFmtId="0" fontId="0" fillId="0" borderId="1" xfId="0" applyBorder="1" applyAlignment="1" applyProtection="1">
      <alignment vertical="center"/>
      <protection locked="0"/>
    </xf>
    <xf numFmtId="0" fontId="0" fillId="0" borderId="1" xfId="0" applyBorder="1" applyAlignment="1">
      <alignment horizontal="center" vertical="center" wrapText="1"/>
    </xf>
    <xf numFmtId="0" fontId="0" fillId="0" borderId="1" xfId="0" applyBorder="1" applyAlignment="1">
      <alignment horizontal="center" vertical="center"/>
    </xf>
    <xf numFmtId="0" fontId="13" fillId="0" borderId="0" xfId="0" applyFont="1" applyAlignment="1" applyProtection="1">
      <alignment horizontal="left" vertical="center"/>
    </xf>
    <xf numFmtId="0" fontId="0" fillId="3" borderId="2" xfId="0" applyFill="1" applyBorder="1" applyAlignment="1" applyProtection="1">
      <alignment horizontal="center" vertical="center"/>
    </xf>
    <xf numFmtId="0" fontId="0" fillId="3" borderId="3" xfId="0" applyFill="1" applyBorder="1" applyAlignment="1" applyProtection="1">
      <alignment horizontal="center" vertical="center"/>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1" xfId="0" applyBorder="1" applyAlignment="1" applyProtection="1">
      <alignment vertical="center" shrinkToFit="1"/>
    </xf>
    <xf numFmtId="0" fontId="0" fillId="0" borderId="1" xfId="0" applyBorder="1" applyAlignment="1" applyProtection="1">
      <alignment horizontal="left" vertical="top"/>
      <protection locked="0"/>
    </xf>
    <xf numFmtId="0" fontId="0" fillId="4" borderId="1" xfId="0" applyFill="1" applyBorder="1" applyAlignment="1" applyProtection="1">
      <alignment horizontal="left" vertical="center"/>
    </xf>
    <xf numFmtId="0" fontId="0" fillId="2" borderId="1" xfId="0" applyFill="1" applyBorder="1" applyAlignment="1" applyProtection="1">
      <alignment vertical="center"/>
    </xf>
    <xf numFmtId="0" fontId="0" fillId="0" borderId="1" xfId="0" applyBorder="1" applyAlignment="1" applyProtection="1">
      <alignment vertical="center"/>
    </xf>
    <xf numFmtId="0" fontId="12" fillId="0" borderId="2" xfId="2" applyBorder="1" applyAlignment="1" applyProtection="1">
      <alignment horizontal="left" vertical="center"/>
      <protection locked="0"/>
    </xf>
  </cellXfs>
  <cellStyles count="6">
    <cellStyle name="ハイパーリンク" xfId="2" builtinId="8"/>
    <cellStyle name="標準" xfId="0" builtinId="0"/>
    <cellStyle name="標準 2" xfId="1"/>
    <cellStyle name="標準 3" xfId="3"/>
    <cellStyle name="標準 3 2" xfId="5"/>
    <cellStyle name="標準_様式２－１"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go.jp"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E22"/>
  <sheetViews>
    <sheetView view="pageBreakPreview" zoomScale="115" zoomScaleNormal="100" zoomScaleSheetLayoutView="115" workbookViewId="0">
      <selection activeCell="C9" sqref="C9:D9"/>
    </sheetView>
  </sheetViews>
  <sheetFormatPr defaultRowHeight="18.75"/>
  <cols>
    <col min="1" max="1" width="3.25" customWidth="1"/>
    <col min="2" max="2" width="24.125" customWidth="1"/>
    <col min="3" max="3" width="67.125" bestFit="1" customWidth="1"/>
    <col min="4" max="4" width="26.5" customWidth="1"/>
  </cols>
  <sheetData>
    <row r="1" spans="2:5" s="10" customFormat="1" ht="33">
      <c r="B1" s="12" t="s">
        <v>27</v>
      </c>
      <c r="C1" s="13"/>
      <c r="D1" s="14" t="s">
        <v>10</v>
      </c>
    </row>
    <row r="2" spans="2:5">
      <c r="B2" t="s">
        <v>0</v>
      </c>
    </row>
    <row r="3" spans="2:5">
      <c r="B3" s="5" t="s">
        <v>1</v>
      </c>
      <c r="C3" s="5" t="s">
        <v>2</v>
      </c>
      <c r="D3" s="5" t="s">
        <v>3</v>
      </c>
    </row>
    <row r="4" spans="2:5">
      <c r="B4" s="15" t="s">
        <v>28</v>
      </c>
      <c r="C4" s="15" t="s">
        <v>29</v>
      </c>
      <c r="D4" s="15" t="s">
        <v>30</v>
      </c>
    </row>
    <row r="5" spans="2:5">
      <c r="B5" s="5" t="s">
        <v>4</v>
      </c>
      <c r="C5" s="45" t="s">
        <v>31</v>
      </c>
      <c r="D5" s="46"/>
    </row>
    <row r="6" spans="2:5">
      <c r="B6" s="15" t="s">
        <v>32</v>
      </c>
      <c r="C6" s="47" t="s">
        <v>33</v>
      </c>
      <c r="D6" s="48"/>
    </row>
    <row r="7" spans="2:5" ht="19.5" customHeight="1">
      <c r="B7" s="1"/>
      <c r="C7" s="3"/>
      <c r="D7" s="3"/>
    </row>
    <row r="8" spans="2:5">
      <c r="B8" s="4" t="s">
        <v>6</v>
      </c>
      <c r="C8" s="49" t="s">
        <v>7</v>
      </c>
      <c r="D8" s="49"/>
    </row>
    <row r="9" spans="2:5">
      <c r="B9" s="15"/>
      <c r="C9" s="50" t="e">
        <f>LOOKUP(B9,リスト!A:A,リスト!B:B)</f>
        <v>#N/A</v>
      </c>
      <c r="D9" s="50"/>
    </row>
    <row r="10" spans="2:5">
      <c r="B10" s="2"/>
      <c r="C10" s="2"/>
    </row>
    <row r="11" spans="2:5">
      <c r="B11" s="16" t="s">
        <v>11</v>
      </c>
      <c r="C11" s="16" t="s">
        <v>34</v>
      </c>
      <c r="D11" s="17"/>
      <c r="E11">
        <f>LEN(B12)</f>
        <v>96</v>
      </c>
    </row>
    <row r="12" spans="2:5" ht="27.75" customHeight="1">
      <c r="B12" s="51" t="s">
        <v>35</v>
      </c>
      <c r="C12" s="52"/>
      <c r="D12" s="52"/>
    </row>
    <row r="13" spans="2:5" ht="27.75" customHeight="1">
      <c r="B13" s="52"/>
      <c r="C13" s="52"/>
      <c r="D13" s="52"/>
    </row>
    <row r="14" spans="2:5" ht="27.75" customHeight="1">
      <c r="B14" s="52"/>
      <c r="C14" s="52"/>
      <c r="D14" s="52"/>
    </row>
    <row r="15" spans="2:5" ht="27.75" customHeight="1">
      <c r="B15" s="52"/>
      <c r="C15" s="52"/>
      <c r="D15" s="52"/>
    </row>
    <row r="16" spans="2:5" ht="27.75" customHeight="1">
      <c r="B16" s="52"/>
      <c r="C16" s="52"/>
      <c r="D16" s="52"/>
    </row>
    <row r="17" spans="2:4" ht="27.75" customHeight="1">
      <c r="B17" s="52"/>
      <c r="C17" s="52"/>
      <c r="D17" s="52"/>
    </row>
    <row r="18" spans="2:4" ht="27.75" customHeight="1">
      <c r="B18" s="52"/>
      <c r="C18" s="52"/>
      <c r="D18" s="52"/>
    </row>
    <row r="20" spans="2:4">
      <c r="B20" s="7" t="s">
        <v>36</v>
      </c>
      <c r="C20" s="6" t="s">
        <v>14</v>
      </c>
      <c r="D20" s="6"/>
    </row>
    <row r="21" spans="2:4" ht="35.25" customHeight="1">
      <c r="B21" s="15" t="s">
        <v>37</v>
      </c>
      <c r="C21" t="s">
        <v>38</v>
      </c>
    </row>
    <row r="22" spans="2:4" ht="24.95" customHeight="1">
      <c r="B22" s="44" t="s">
        <v>40</v>
      </c>
      <c r="C22" s="44"/>
      <c r="D22" s="44"/>
    </row>
  </sheetData>
  <sheetProtection formatCells="0" formatColumns="0" formatRows="0" insertColumns="0" insertRows="0" insertHyperlinks="0" deleteColumns="0" deleteRows="0" sort="0" autoFilter="0" pivotTables="0"/>
  <mergeCells count="6">
    <mergeCell ref="B22:D22"/>
    <mergeCell ref="C5:D5"/>
    <mergeCell ref="C6:D6"/>
    <mergeCell ref="C8:D8"/>
    <mergeCell ref="C9:D9"/>
    <mergeCell ref="B12:D18"/>
  </mergeCells>
  <phoneticPr fontId="1"/>
  <hyperlinks>
    <hyperlink ref="C6" r:id="rId1"/>
  </hyperlinks>
  <pageMargins left="0.7" right="0.7" top="0.75" bottom="0.75" header="0.3" footer="0.3"/>
  <pageSetup paperSize="9" scale="95" orientation="landscape"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zoomScale="115" zoomScaleNormal="100" zoomScaleSheetLayoutView="115" workbookViewId="0">
      <selection activeCell="E9" sqref="E9"/>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25</v>
      </c>
    </row>
    <row r="3" spans="2:5">
      <c r="B3" s="22" t="s">
        <v>1</v>
      </c>
      <c r="C3" s="22" t="s">
        <v>2</v>
      </c>
      <c r="D3" s="22" t="s">
        <v>3</v>
      </c>
    </row>
    <row r="4" spans="2:5">
      <c r="B4" s="11"/>
      <c r="C4" s="11"/>
      <c r="D4" s="11"/>
    </row>
    <row r="5" spans="2:5">
      <c r="B5" s="22" t="s">
        <v>4</v>
      </c>
      <c r="C5" s="54" t="s">
        <v>5</v>
      </c>
      <c r="D5" s="55"/>
    </row>
    <row r="6" spans="2:5">
      <c r="B6" s="11"/>
      <c r="C6" s="56"/>
      <c r="D6" s="57"/>
    </row>
    <row r="7" spans="2:5" ht="19.5" customHeight="1">
      <c r="B7" s="23"/>
      <c r="C7" s="24"/>
      <c r="D7" s="24"/>
    </row>
    <row r="8" spans="2:5">
      <c r="B8" s="25" t="s">
        <v>6</v>
      </c>
      <c r="C8" s="61" t="s">
        <v>7</v>
      </c>
      <c r="D8" s="61"/>
    </row>
    <row r="9" spans="2:5">
      <c r="B9" s="11"/>
      <c r="C9" s="58" t="e">
        <f>LOOKUP(B9,リスト!A:A,リスト!B:B)</f>
        <v>#N/A</v>
      </c>
      <c r="D9" s="58"/>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algorithmName="SHA-512" hashValue="jktQaFU1ShAD/VCBOtxVbThvQ9NppDWqTbwZGt2VsOLbXMk+L3ht5ypEmWw3GoGv+Rv4P+72hxTQFwRGP+/TAA==" saltValue="DHZDaRTUO4zvrUC7oUkQPQ==" spinCount="100000" sheet="1" formatCells="0" formatColumns="0" formatRows="0" insertColumns="0" insertRows="0" insertHyperlinks="0" deleteColumns="0" deleteRows="0" sort="0" autoFilter="0" pivotTables="0"/>
  <mergeCells count="7">
    <mergeCell ref="B22:D22"/>
    <mergeCell ref="C5:D5"/>
    <mergeCell ref="C6:D6"/>
    <mergeCell ref="C8:D8"/>
    <mergeCell ref="C9:D9"/>
    <mergeCell ref="C11:D11"/>
    <mergeCell ref="B12:D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zoomScale="115" zoomScaleNormal="100" zoomScaleSheetLayoutView="115" workbookViewId="0">
      <selection activeCell="B4" sqref="B4"/>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24</v>
      </c>
    </row>
    <row r="3" spans="2:5">
      <c r="B3" s="22" t="s">
        <v>1</v>
      </c>
      <c r="C3" s="22" t="s">
        <v>2</v>
      </c>
      <c r="D3" s="22" t="s">
        <v>3</v>
      </c>
    </row>
    <row r="4" spans="2:5">
      <c r="B4" s="11"/>
      <c r="C4" s="11"/>
      <c r="D4" s="11"/>
    </row>
    <row r="5" spans="2:5">
      <c r="B5" s="22" t="s">
        <v>4</v>
      </c>
      <c r="C5" s="54" t="s">
        <v>5</v>
      </c>
      <c r="D5" s="55"/>
    </row>
    <row r="6" spans="2:5">
      <c r="B6" s="11"/>
      <c r="C6" s="63"/>
      <c r="D6" s="57"/>
    </row>
    <row r="7" spans="2:5" ht="19.5" customHeight="1">
      <c r="B7" s="23"/>
      <c r="C7" s="24"/>
      <c r="D7" s="24"/>
    </row>
    <row r="8" spans="2:5">
      <c r="B8" s="25" t="s">
        <v>6</v>
      </c>
      <c r="C8" s="61" t="s">
        <v>7</v>
      </c>
      <c r="D8" s="61"/>
    </row>
    <row r="9" spans="2:5">
      <c r="B9" s="43"/>
      <c r="C9" s="58" t="e">
        <f>LOOKUP(B9,リスト!A:A,リスト!B:B)</f>
        <v>#N/A</v>
      </c>
      <c r="D9" s="58"/>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formatCells="0" formatColumns="0" formatRows="0" insertColumns="0" insertRows="0" insertHyperlinks="0" deleteColumns="0" deleteRows="0" sort="0" autoFilter="0" pivotTables="0"/>
  <mergeCells count="7">
    <mergeCell ref="B22:D22"/>
    <mergeCell ref="C5:D5"/>
    <mergeCell ref="C6:D6"/>
    <mergeCell ref="C8:D8"/>
    <mergeCell ref="C9:D9"/>
    <mergeCell ref="C11:D11"/>
    <mergeCell ref="B12:D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1"/>
  <sheetViews>
    <sheetView workbookViewId="0">
      <selection activeCell="A5" sqref="A5:XFD5"/>
    </sheetView>
  </sheetViews>
  <sheetFormatPr defaultRowHeight="18.75"/>
  <cols>
    <col min="5" max="5" width="9" customWidth="1"/>
    <col min="7" max="7" width="9" customWidth="1"/>
  </cols>
  <sheetData>
    <row r="1" spans="1:9" ht="75" customHeight="1">
      <c r="A1" s="9" t="s">
        <v>13</v>
      </c>
      <c r="B1" s="8"/>
    </row>
    <row r="2" spans="1:9">
      <c r="A2">
        <f>別紙２NO.1!$B$4</f>
        <v>0</v>
      </c>
      <c r="B2">
        <f>別紙２NO.1!$C$4</f>
        <v>0</v>
      </c>
      <c r="C2">
        <f>別紙２NO.1!$D$4</f>
        <v>0</v>
      </c>
      <c r="D2">
        <f>別紙２NO.1!$B$6</f>
        <v>0</v>
      </c>
      <c r="E2">
        <f>別紙２NO.1!$C$6</f>
        <v>0</v>
      </c>
      <c r="F2">
        <f>別紙２NO.1!$B$9</f>
        <v>0</v>
      </c>
      <c r="G2" t="e">
        <f>別紙２NO.1!$C$9</f>
        <v>#N/A</v>
      </c>
      <c r="H2">
        <f>別紙２NO.1!$B$12</f>
        <v>0</v>
      </c>
      <c r="I2">
        <f>別紙２NO.1!$B$21</f>
        <v>0</v>
      </c>
    </row>
    <row r="3" spans="1:9">
      <c r="A3">
        <f>別紙２NO.2!$B$4</f>
        <v>0</v>
      </c>
      <c r="B3">
        <f>別紙２NO.2!$C$4</f>
        <v>0</v>
      </c>
      <c r="C3">
        <f>別紙２NO.2!$D$4</f>
        <v>0</v>
      </c>
      <c r="D3">
        <f>別紙２NO.2!$B$6</f>
        <v>0</v>
      </c>
      <c r="E3">
        <f>別紙２NO.2!$C$6</f>
        <v>0</v>
      </c>
      <c r="F3">
        <f>別紙２NO.2!$B$9</f>
        <v>0</v>
      </c>
      <c r="G3" t="e">
        <f>別紙２NO.2!$C$9</f>
        <v>#N/A</v>
      </c>
      <c r="H3">
        <f>別紙２NO.2!$B$12</f>
        <v>0</v>
      </c>
      <c r="I3">
        <f>別紙２NO.2!$B$21</f>
        <v>0</v>
      </c>
    </row>
    <row r="4" spans="1:9">
      <c r="A4">
        <f>別紙２NO.3!$B$4</f>
        <v>0</v>
      </c>
      <c r="B4">
        <f>別紙２NO.3!$C$4</f>
        <v>0</v>
      </c>
      <c r="C4">
        <f>別紙２NO.3!$D$4</f>
        <v>0</v>
      </c>
      <c r="D4">
        <f>別紙２NO.3!$B$6</f>
        <v>0</v>
      </c>
      <c r="E4">
        <f>別紙２NO.3!$C$6</f>
        <v>0</v>
      </c>
      <c r="F4">
        <f>別紙２NO.3!$B$9</f>
        <v>0</v>
      </c>
      <c r="G4" t="e">
        <f>別紙２NO.3!$C$9</f>
        <v>#N/A</v>
      </c>
      <c r="H4">
        <f>別紙２NO.3!$B$12</f>
        <v>0</v>
      </c>
      <c r="I4">
        <f>別紙２NO.3!$B$21</f>
        <v>0</v>
      </c>
    </row>
    <row r="5" spans="1:9">
      <c r="A5">
        <f>別紙２NO.4!$B$4</f>
        <v>0</v>
      </c>
      <c r="B5">
        <f>別紙２NO.4!$C$4</f>
        <v>0</v>
      </c>
      <c r="C5">
        <f>別紙２NO.4!$D$4</f>
        <v>0</v>
      </c>
      <c r="D5">
        <f>別紙２NO.4!$B$6</f>
        <v>0</v>
      </c>
      <c r="E5">
        <f>別紙２NO.4!$C$6</f>
        <v>0</v>
      </c>
      <c r="F5">
        <f>別紙２NO.4!$B$9</f>
        <v>0</v>
      </c>
      <c r="G5" t="e">
        <f>別紙２NO.4!$C$9</f>
        <v>#N/A</v>
      </c>
      <c r="H5">
        <f>別紙２NO.4!$B$12</f>
        <v>0</v>
      </c>
      <c r="I5">
        <f>別紙２NO.4!$B$21</f>
        <v>0</v>
      </c>
    </row>
    <row r="6" spans="1:9">
      <c r="A6">
        <f>別紙２NO.5!$B$4</f>
        <v>0</v>
      </c>
      <c r="B6">
        <f>別紙２NO.5!$C$4</f>
        <v>0</v>
      </c>
      <c r="C6">
        <f>別紙２NO.5!$D$4</f>
        <v>0</v>
      </c>
      <c r="D6">
        <f>別紙２NO.5!$B$6</f>
        <v>0</v>
      </c>
      <c r="E6">
        <f>別紙２NO.5!$C$6</f>
        <v>0</v>
      </c>
      <c r="F6">
        <f>別紙２NO.5!$B$9</f>
        <v>0</v>
      </c>
      <c r="G6" t="e">
        <f>別紙２NO.5!$C$9</f>
        <v>#N/A</v>
      </c>
      <c r="H6">
        <f>別紙２NO.5!$B$12</f>
        <v>0</v>
      </c>
      <c r="I6">
        <f>別紙２NO.5!$B$21</f>
        <v>0</v>
      </c>
    </row>
    <row r="7" spans="1:9">
      <c r="A7">
        <f>別紙２NO.6!$B$4</f>
        <v>0</v>
      </c>
      <c r="B7">
        <f>別紙２NO.6!$C$4</f>
        <v>0</v>
      </c>
      <c r="C7">
        <f>別紙２NO.6!$D$4</f>
        <v>0</v>
      </c>
      <c r="D7">
        <f>別紙２NO.6!$B$6</f>
        <v>0</v>
      </c>
      <c r="E7">
        <f>別紙２NO.6!$C$6</f>
        <v>0</v>
      </c>
      <c r="F7">
        <f>別紙２NO.6!$B$9</f>
        <v>0</v>
      </c>
      <c r="G7" t="e">
        <f>別紙２NO.6!$C$9</f>
        <v>#N/A</v>
      </c>
      <c r="H7">
        <f>別紙２NO.6!$B$12</f>
        <v>0</v>
      </c>
      <c r="I7">
        <f>別紙２NO.6!$B$21</f>
        <v>0</v>
      </c>
    </row>
    <row r="8" spans="1:9">
      <c r="A8">
        <f>別紙２NO.7!$B$4</f>
        <v>0</v>
      </c>
      <c r="B8">
        <f>別紙２NO.7!$C$4</f>
        <v>0</v>
      </c>
      <c r="C8">
        <f>別紙２NO.7!$D$4</f>
        <v>0</v>
      </c>
      <c r="D8">
        <f>別紙２NO.7!$B$6</f>
        <v>0</v>
      </c>
      <c r="E8">
        <f>別紙２NO.7!$C$6</f>
        <v>0</v>
      </c>
      <c r="F8">
        <f>別紙２NO.7!$B$9</f>
        <v>0</v>
      </c>
      <c r="G8" t="e">
        <f>別紙２NO.7!$C$9</f>
        <v>#N/A</v>
      </c>
      <c r="H8">
        <f>別紙２NO.7!$B$12</f>
        <v>0</v>
      </c>
      <c r="I8">
        <f>別紙２NO.7!$B$21</f>
        <v>0</v>
      </c>
    </row>
    <row r="9" spans="1:9">
      <c r="A9">
        <f>別紙２NO.8!$B$4</f>
        <v>0</v>
      </c>
      <c r="B9">
        <f>別紙２NO.8!$C$4</f>
        <v>0</v>
      </c>
      <c r="C9">
        <f>別紙２NO.8!$D$4</f>
        <v>0</v>
      </c>
      <c r="D9">
        <f>別紙２NO.8!$B$6</f>
        <v>0</v>
      </c>
      <c r="E9">
        <f>別紙２NO.8!$C$6</f>
        <v>0</v>
      </c>
      <c r="F9">
        <f>別紙２NO.8!$B$9</f>
        <v>0</v>
      </c>
      <c r="G9" t="e">
        <f>別紙２NO.8!$C$9</f>
        <v>#N/A</v>
      </c>
      <c r="H9">
        <f>別紙２NO.8!$B$12</f>
        <v>0</v>
      </c>
      <c r="I9">
        <f>別紙２NO.8!$B$21</f>
        <v>0</v>
      </c>
    </row>
    <row r="10" spans="1:9">
      <c r="A10">
        <f>別紙２NO.9!$B$4</f>
        <v>0</v>
      </c>
      <c r="B10">
        <f>別紙２NO.9!$C$4</f>
        <v>0</v>
      </c>
      <c r="C10">
        <f>別紙２NO.9!$D$4</f>
        <v>0</v>
      </c>
      <c r="D10">
        <f>別紙２NO.9!$B$6</f>
        <v>0</v>
      </c>
      <c r="E10">
        <f>別紙２NO.9!$C$6</f>
        <v>0</v>
      </c>
      <c r="F10">
        <f>別紙２NO.9!$B$9</f>
        <v>0</v>
      </c>
      <c r="G10" t="e">
        <f>別紙２NO.9!$C$9</f>
        <v>#N/A</v>
      </c>
      <c r="H10">
        <f>別紙２NO.9!$B$12</f>
        <v>0</v>
      </c>
      <c r="I10">
        <f>別紙２NO.9!$B$21</f>
        <v>0</v>
      </c>
    </row>
    <row r="11" spans="1:9">
      <c r="A11">
        <f>別紙２NO.10!$B$4</f>
        <v>0</v>
      </c>
      <c r="B11">
        <f>別紙２NO.10!$C$4</f>
        <v>0</v>
      </c>
      <c r="C11">
        <f>別紙２NO.10!$D$4</f>
        <v>0</v>
      </c>
      <c r="D11">
        <f>別紙２NO.10!$B$6</f>
        <v>0</v>
      </c>
      <c r="E11">
        <f>別紙２NO.10!$C$6</f>
        <v>0</v>
      </c>
      <c r="F11">
        <f>別紙２NO.10!$B$9</f>
        <v>0</v>
      </c>
      <c r="G11" t="e">
        <f>別紙２NO.10!$C$9</f>
        <v>#N/A</v>
      </c>
      <c r="H11">
        <f>別紙２NO.10!$B$12</f>
        <v>0</v>
      </c>
      <c r="I11">
        <f>別紙２NO.10!$B$21</f>
        <v>0</v>
      </c>
    </row>
  </sheetData>
  <sheetProtection algorithmName="SHA-512" hashValue="RKSDmZx2Civr/aVmIQyo6N+ZYw7TBnbPioV4ds69IYFmRj8Pag0y6bF5Ii3flXHNy+W2gsvpN1XtyLv+MdtaFA==" saltValue="Nn3Rp7JHW4/Hwjajeq5uGA=="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98"/>
  <sheetViews>
    <sheetView tabSelected="1" topLeftCell="A55" zoomScaleNormal="100" workbookViewId="0">
      <selection activeCell="B23" sqref="B23"/>
    </sheetView>
  </sheetViews>
  <sheetFormatPr defaultRowHeight="18.75"/>
  <cols>
    <col min="1" max="1" width="9" style="39"/>
    <col min="2" max="2" width="123" style="19" bestFit="1" customWidth="1"/>
  </cols>
  <sheetData>
    <row r="1" spans="1:3" s="10" customFormat="1" ht="33">
      <c r="A1" s="40" t="s">
        <v>13</v>
      </c>
      <c r="B1" s="18"/>
    </row>
    <row r="2" spans="1:3">
      <c r="A2" s="41">
        <v>1</v>
      </c>
      <c r="B2" s="19" t="s">
        <v>58</v>
      </c>
      <c r="C2" t="s">
        <v>8</v>
      </c>
    </row>
    <row r="3" spans="1:3">
      <c r="A3" s="41">
        <v>2</v>
      </c>
      <c r="B3" s="19" t="s">
        <v>59</v>
      </c>
    </row>
    <row r="4" spans="1:3">
      <c r="A4" s="41">
        <v>3</v>
      </c>
      <c r="B4" s="19" t="s">
        <v>60</v>
      </c>
    </row>
    <row r="5" spans="1:3">
      <c r="A5" s="41">
        <v>4</v>
      </c>
      <c r="B5" s="19" t="s">
        <v>61</v>
      </c>
    </row>
    <row r="6" spans="1:3">
      <c r="A6" s="41">
        <v>5</v>
      </c>
      <c r="B6" s="19" t="s">
        <v>62</v>
      </c>
    </row>
    <row r="7" spans="1:3">
      <c r="A7" s="42">
        <v>14</v>
      </c>
      <c r="B7" s="31" t="s">
        <v>63</v>
      </c>
    </row>
    <row r="8" spans="1:3">
      <c r="A8" s="42">
        <v>15</v>
      </c>
      <c r="B8" s="31" t="s">
        <v>64</v>
      </c>
    </row>
    <row r="9" spans="1:3">
      <c r="A9" s="42">
        <v>16</v>
      </c>
      <c r="B9" s="31" t="s">
        <v>65</v>
      </c>
    </row>
    <row r="10" spans="1:3">
      <c r="A10" s="42">
        <v>17</v>
      </c>
      <c r="B10" s="32" t="s">
        <v>66</v>
      </c>
    </row>
    <row r="11" spans="1:3">
      <c r="A11" s="42">
        <v>18</v>
      </c>
      <c r="B11" s="31" t="s">
        <v>67</v>
      </c>
    </row>
    <row r="12" spans="1:3">
      <c r="A12" s="42">
        <v>19</v>
      </c>
      <c r="B12" s="31" t="s">
        <v>68</v>
      </c>
    </row>
    <row r="13" spans="1:3">
      <c r="A13" s="42">
        <v>20</v>
      </c>
      <c r="B13" s="31" t="s">
        <v>69</v>
      </c>
    </row>
    <row r="14" spans="1:3">
      <c r="A14" s="42">
        <v>21</v>
      </c>
      <c r="B14" s="31" t="s">
        <v>70</v>
      </c>
    </row>
    <row r="15" spans="1:3">
      <c r="A15" s="42">
        <v>22</v>
      </c>
      <c r="B15" s="31" t="s">
        <v>71</v>
      </c>
    </row>
    <row r="16" spans="1:3">
      <c r="A16" s="42">
        <v>23</v>
      </c>
      <c r="B16" s="33" t="s">
        <v>72</v>
      </c>
    </row>
    <row r="17" spans="1:2">
      <c r="A17" s="42">
        <v>24</v>
      </c>
      <c r="B17" s="31" t="s">
        <v>41</v>
      </c>
    </row>
    <row r="18" spans="1:2">
      <c r="A18" s="42">
        <v>25</v>
      </c>
      <c r="B18" s="31" t="s">
        <v>73</v>
      </c>
    </row>
    <row r="19" spans="1:2">
      <c r="A19" s="42">
        <v>29</v>
      </c>
      <c r="B19" s="31" t="s">
        <v>74</v>
      </c>
    </row>
    <row r="20" spans="1:2">
      <c r="A20" s="42">
        <v>30</v>
      </c>
      <c r="B20" s="31" t="s">
        <v>75</v>
      </c>
    </row>
    <row r="21" spans="1:2">
      <c r="A21" s="42">
        <v>31</v>
      </c>
      <c r="B21" s="33" t="s">
        <v>76</v>
      </c>
    </row>
    <row r="22" spans="1:2">
      <c r="A22" s="42">
        <v>32</v>
      </c>
      <c r="B22" s="34" t="s">
        <v>77</v>
      </c>
    </row>
    <row r="23" spans="1:2">
      <c r="A23" s="42">
        <v>33</v>
      </c>
      <c r="B23" s="34" t="s">
        <v>78</v>
      </c>
    </row>
    <row r="24" spans="1:2">
      <c r="A24" s="42">
        <v>34</v>
      </c>
      <c r="B24" s="33" t="s">
        <v>79</v>
      </c>
    </row>
    <row r="25" spans="1:2">
      <c r="A25" s="42">
        <v>35</v>
      </c>
      <c r="B25" s="31" t="s">
        <v>80</v>
      </c>
    </row>
    <row r="26" spans="1:2">
      <c r="A26" s="42">
        <v>36</v>
      </c>
      <c r="B26" s="31" t="s">
        <v>81</v>
      </c>
    </row>
    <row r="27" spans="1:2">
      <c r="A27" s="42">
        <v>39</v>
      </c>
      <c r="B27" s="31" t="s">
        <v>82</v>
      </c>
    </row>
    <row r="28" spans="1:2">
      <c r="A28" s="42">
        <v>40</v>
      </c>
      <c r="B28" s="31" t="s">
        <v>83</v>
      </c>
    </row>
    <row r="29" spans="1:2">
      <c r="A29" s="42">
        <v>41</v>
      </c>
      <c r="B29" s="31" t="s">
        <v>84</v>
      </c>
    </row>
    <row r="30" spans="1:2">
      <c r="A30" s="42">
        <v>42</v>
      </c>
      <c r="B30" s="31" t="s">
        <v>85</v>
      </c>
    </row>
    <row r="31" spans="1:2">
      <c r="A31" s="42">
        <v>43</v>
      </c>
      <c r="B31" s="31" t="s">
        <v>86</v>
      </c>
    </row>
    <row r="32" spans="1:2">
      <c r="A32" s="42">
        <v>44</v>
      </c>
      <c r="B32" s="31" t="s">
        <v>87</v>
      </c>
    </row>
    <row r="33" spans="1:2">
      <c r="A33" s="42">
        <v>45</v>
      </c>
      <c r="B33" s="31" t="s">
        <v>88</v>
      </c>
    </row>
    <row r="34" spans="1:2">
      <c r="A34" s="42">
        <v>46</v>
      </c>
      <c r="B34" s="31" t="s">
        <v>89</v>
      </c>
    </row>
    <row r="35" spans="1:2">
      <c r="A35" s="42">
        <v>47</v>
      </c>
      <c r="B35" s="31" t="s">
        <v>90</v>
      </c>
    </row>
    <row r="36" spans="1:2">
      <c r="A36" s="42">
        <v>48</v>
      </c>
      <c r="B36" s="31" t="s">
        <v>91</v>
      </c>
    </row>
    <row r="37" spans="1:2">
      <c r="A37" s="42">
        <v>49</v>
      </c>
      <c r="B37" s="31" t="s">
        <v>92</v>
      </c>
    </row>
    <row r="38" spans="1:2">
      <c r="A38" s="42">
        <v>50</v>
      </c>
      <c r="B38" s="31" t="s">
        <v>93</v>
      </c>
    </row>
    <row r="39" spans="1:2">
      <c r="A39" s="42">
        <v>51</v>
      </c>
      <c r="B39" s="31" t="s">
        <v>94</v>
      </c>
    </row>
    <row r="40" spans="1:2">
      <c r="A40" s="42">
        <v>52</v>
      </c>
      <c r="B40" s="31" t="s">
        <v>152</v>
      </c>
    </row>
    <row r="41" spans="1:2">
      <c r="A41" s="42">
        <v>53</v>
      </c>
      <c r="B41" s="31" t="s">
        <v>95</v>
      </c>
    </row>
    <row r="42" spans="1:2">
      <c r="A42" s="42">
        <v>54</v>
      </c>
      <c r="B42" s="31" t="s">
        <v>96</v>
      </c>
    </row>
    <row r="43" spans="1:2">
      <c r="A43" s="42">
        <v>55</v>
      </c>
      <c r="B43" s="31" t="s">
        <v>153</v>
      </c>
    </row>
    <row r="44" spans="1:2">
      <c r="A44" s="42">
        <v>57</v>
      </c>
      <c r="B44" s="31" t="s">
        <v>97</v>
      </c>
    </row>
    <row r="45" spans="1:2">
      <c r="A45" s="42">
        <v>58</v>
      </c>
      <c r="B45" s="31" t="s">
        <v>98</v>
      </c>
    </row>
    <row r="46" spans="1:2">
      <c r="A46" s="42">
        <v>59</v>
      </c>
      <c r="B46" s="31" t="s">
        <v>99</v>
      </c>
    </row>
    <row r="47" spans="1:2">
      <c r="A47" s="42" t="s">
        <v>42</v>
      </c>
      <c r="B47" s="31" t="s">
        <v>100</v>
      </c>
    </row>
    <row r="48" spans="1:2">
      <c r="A48" s="42" t="s">
        <v>43</v>
      </c>
      <c r="B48" s="31" t="s">
        <v>101</v>
      </c>
    </row>
    <row r="49" spans="1:2">
      <c r="A49" s="42" t="s">
        <v>44</v>
      </c>
      <c r="B49" s="31" t="s">
        <v>102</v>
      </c>
    </row>
    <row r="50" spans="1:2">
      <c r="A50" s="42" t="s">
        <v>45</v>
      </c>
      <c r="B50" s="31" t="s">
        <v>103</v>
      </c>
    </row>
    <row r="51" spans="1:2">
      <c r="A51" s="42" t="s">
        <v>46</v>
      </c>
      <c r="B51" s="31" t="s">
        <v>104</v>
      </c>
    </row>
    <row r="52" spans="1:2">
      <c r="A52" s="42" t="s">
        <v>47</v>
      </c>
      <c r="B52" s="31" t="s">
        <v>105</v>
      </c>
    </row>
    <row r="53" spans="1:2">
      <c r="A53" s="42" t="s">
        <v>48</v>
      </c>
      <c r="B53" s="31" t="s">
        <v>106</v>
      </c>
    </row>
    <row r="54" spans="1:2">
      <c r="A54" s="42" t="s">
        <v>49</v>
      </c>
      <c r="B54" s="31" t="s">
        <v>107</v>
      </c>
    </row>
    <row r="55" spans="1:2">
      <c r="A55" s="42" t="s">
        <v>50</v>
      </c>
      <c r="B55" s="31" t="s">
        <v>108</v>
      </c>
    </row>
    <row r="56" spans="1:2">
      <c r="A56" s="42" t="s">
        <v>51</v>
      </c>
      <c r="B56" s="31" t="s">
        <v>109</v>
      </c>
    </row>
    <row r="57" spans="1:2">
      <c r="A57" s="42" t="s">
        <v>52</v>
      </c>
      <c r="B57" s="31" t="s">
        <v>110</v>
      </c>
    </row>
    <row r="58" spans="1:2">
      <c r="A58" s="42" t="s">
        <v>53</v>
      </c>
      <c r="B58" s="31" t="s">
        <v>111</v>
      </c>
    </row>
    <row r="59" spans="1:2">
      <c r="A59" s="42" t="s">
        <v>54</v>
      </c>
      <c r="B59" t="s">
        <v>112</v>
      </c>
    </row>
    <row r="60" spans="1:2">
      <c r="A60" s="42" t="s">
        <v>55</v>
      </c>
      <c r="B60" s="31" t="s">
        <v>113</v>
      </c>
    </row>
    <row r="61" spans="1:2">
      <c r="A61" s="42" t="s">
        <v>56</v>
      </c>
      <c r="B61" s="31" t="s">
        <v>114</v>
      </c>
    </row>
    <row r="62" spans="1:2">
      <c r="A62" s="42" t="s">
        <v>57</v>
      </c>
      <c r="B62" s="31" t="s">
        <v>115</v>
      </c>
    </row>
    <row r="63" spans="1:2">
      <c r="A63" s="42">
        <v>78</v>
      </c>
      <c r="B63" s="31" t="s">
        <v>116</v>
      </c>
    </row>
    <row r="64" spans="1:2">
      <c r="A64" s="42">
        <v>79</v>
      </c>
      <c r="B64" s="31" t="s">
        <v>117</v>
      </c>
    </row>
    <row r="65" spans="1:2">
      <c r="A65" s="42">
        <v>80</v>
      </c>
      <c r="B65" s="31" t="s">
        <v>118</v>
      </c>
    </row>
    <row r="66" spans="1:2">
      <c r="A66" s="42">
        <v>81</v>
      </c>
      <c r="B66" s="31" t="s">
        <v>119</v>
      </c>
    </row>
    <row r="67" spans="1:2">
      <c r="A67" s="42">
        <v>82</v>
      </c>
      <c r="B67" s="31" t="s">
        <v>120</v>
      </c>
    </row>
    <row r="68" spans="1:2">
      <c r="A68" s="42">
        <v>83</v>
      </c>
      <c r="B68" s="31" t="s">
        <v>121</v>
      </c>
    </row>
    <row r="69" spans="1:2">
      <c r="A69" s="42">
        <v>84</v>
      </c>
      <c r="B69" s="31" t="s">
        <v>122</v>
      </c>
    </row>
    <row r="70" spans="1:2">
      <c r="A70" s="42">
        <v>85</v>
      </c>
      <c r="B70" s="31" t="s">
        <v>123</v>
      </c>
    </row>
    <row r="71" spans="1:2">
      <c r="A71" s="42">
        <v>86</v>
      </c>
      <c r="B71" s="31" t="s">
        <v>124</v>
      </c>
    </row>
    <row r="72" spans="1:2">
      <c r="A72" s="42">
        <v>87</v>
      </c>
      <c r="B72" s="31" t="s">
        <v>125</v>
      </c>
    </row>
    <row r="73" spans="1:2">
      <c r="A73" s="42">
        <v>88</v>
      </c>
      <c r="B73" s="31" t="s">
        <v>126</v>
      </c>
    </row>
    <row r="74" spans="1:2">
      <c r="A74" s="42">
        <v>89</v>
      </c>
      <c r="B74" s="31" t="s">
        <v>127</v>
      </c>
    </row>
    <row r="75" spans="1:2">
      <c r="A75" s="42">
        <v>90</v>
      </c>
      <c r="B75" s="31" t="s">
        <v>128</v>
      </c>
    </row>
    <row r="76" spans="1:2">
      <c r="A76" s="42">
        <v>91</v>
      </c>
      <c r="B76" s="31" t="s">
        <v>129</v>
      </c>
    </row>
    <row r="77" spans="1:2">
      <c r="A77" s="42">
        <v>92</v>
      </c>
      <c r="B77" s="31" t="s">
        <v>130</v>
      </c>
    </row>
    <row r="78" spans="1:2">
      <c r="A78" s="42">
        <v>93</v>
      </c>
      <c r="B78" s="31" t="s">
        <v>131</v>
      </c>
    </row>
    <row r="79" spans="1:2">
      <c r="A79" s="42">
        <v>94</v>
      </c>
      <c r="B79" s="31" t="s">
        <v>132</v>
      </c>
    </row>
    <row r="80" spans="1:2">
      <c r="A80" s="42">
        <v>95</v>
      </c>
      <c r="B80" s="31" t="s">
        <v>133</v>
      </c>
    </row>
    <row r="81" spans="1:2">
      <c r="A81" s="42">
        <v>96</v>
      </c>
      <c r="B81" s="31" t="s">
        <v>134</v>
      </c>
    </row>
    <row r="82" spans="1:2">
      <c r="A82" s="42">
        <v>97</v>
      </c>
      <c r="B82" s="31" t="s">
        <v>135</v>
      </c>
    </row>
    <row r="83" spans="1:2">
      <c r="A83" s="42">
        <v>98</v>
      </c>
      <c r="B83" s="31" t="s">
        <v>136</v>
      </c>
    </row>
    <row r="84" spans="1:2">
      <c r="A84" s="42">
        <v>99</v>
      </c>
      <c r="B84" s="31" t="s">
        <v>137</v>
      </c>
    </row>
    <row r="85" spans="1:2">
      <c r="A85" s="42">
        <v>100</v>
      </c>
      <c r="B85" s="31" t="s">
        <v>138</v>
      </c>
    </row>
    <row r="86" spans="1:2">
      <c r="A86" s="42">
        <v>101</v>
      </c>
      <c r="B86" s="31" t="s">
        <v>139</v>
      </c>
    </row>
    <row r="87" spans="1:2">
      <c r="A87" s="42">
        <v>102</v>
      </c>
      <c r="B87" s="31" t="s">
        <v>140</v>
      </c>
    </row>
    <row r="88" spans="1:2">
      <c r="A88" s="42">
        <v>103</v>
      </c>
      <c r="B88" s="31" t="s">
        <v>141</v>
      </c>
    </row>
    <row r="89" spans="1:2">
      <c r="A89" s="42">
        <v>104</v>
      </c>
      <c r="B89" s="31" t="s">
        <v>142</v>
      </c>
    </row>
    <row r="90" spans="1:2">
      <c r="A90" s="42">
        <v>105</v>
      </c>
      <c r="B90" s="31" t="s">
        <v>143</v>
      </c>
    </row>
    <row r="91" spans="1:2">
      <c r="A91" s="42">
        <v>106</v>
      </c>
      <c r="B91" s="31" t="s">
        <v>144</v>
      </c>
    </row>
    <row r="92" spans="1:2">
      <c r="A92" s="42">
        <v>107</v>
      </c>
      <c r="B92" s="35" t="s">
        <v>145</v>
      </c>
    </row>
    <row r="93" spans="1:2">
      <c r="A93" s="42">
        <v>108</v>
      </c>
      <c r="B93" t="s">
        <v>146</v>
      </c>
    </row>
    <row r="94" spans="1:2">
      <c r="A94" s="42">
        <v>109</v>
      </c>
      <c r="B94" s="31" t="s">
        <v>147</v>
      </c>
    </row>
    <row r="95" spans="1:2">
      <c r="A95" s="42">
        <v>110</v>
      </c>
      <c r="B95" s="31" t="s">
        <v>148</v>
      </c>
    </row>
    <row r="96" spans="1:2">
      <c r="A96" s="42">
        <v>111</v>
      </c>
      <c r="B96" s="31" t="s">
        <v>149</v>
      </c>
    </row>
    <row r="97" spans="1:2">
      <c r="A97" s="42">
        <v>112</v>
      </c>
      <c r="B97" s="31" t="s">
        <v>150</v>
      </c>
    </row>
    <row r="98" spans="1:2">
      <c r="A98" s="42">
        <v>113</v>
      </c>
      <c r="B98" s="31" t="s">
        <v>151</v>
      </c>
    </row>
  </sheetData>
  <sheetProtection algorithmName="SHA-512" hashValue="NXQcjiG9i/K72aaeGnjBP4NVhPgJxkFFwvgDLtgCDq82zdINW3xINfCZJqjEDv/H3zXSGBAckt7NorIHrKqpAg==" saltValue="GmvFCsWJwIicvc7lKwQxqg==" spinCount="100000" sheet="1" formatCells="0" formatColumns="0" formatRows="0" insertColumns="0" insertRows="0" insertHyperlinks="0" deleteColumns="0" deleteRows="0" sort="0" autoFilter="0" pivotTables="0"/>
  <phoneticPr fontId="1"/>
  <pageMargins left="0.7" right="0.7" top="0.75" bottom="0.75" header="0.3" footer="0.3"/>
  <pageSetup paperSize="9" scale="57" fitToHeight="0" orientation="portrait" r:id="rId1"/>
  <ignoredErrors>
    <ignoredError sqref="A47 A48:A50 A51:A62"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topLeftCell="A10" zoomScale="115" zoomScaleNormal="100" zoomScaleSheetLayoutView="115" workbookViewId="0">
      <selection activeCell="B9" sqref="B9"/>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20</v>
      </c>
    </row>
    <row r="3" spans="2:5">
      <c r="B3" s="22" t="s">
        <v>1</v>
      </c>
      <c r="C3" s="22" t="s">
        <v>2</v>
      </c>
      <c r="D3" s="22" t="s">
        <v>3</v>
      </c>
    </row>
    <row r="4" spans="2:5">
      <c r="B4" s="11"/>
      <c r="C4" s="11"/>
      <c r="D4" s="11"/>
    </row>
    <row r="5" spans="2:5">
      <c r="B5" s="22" t="s">
        <v>4</v>
      </c>
      <c r="C5" s="54" t="s">
        <v>5</v>
      </c>
      <c r="D5" s="55"/>
    </row>
    <row r="6" spans="2:5">
      <c r="B6" s="11"/>
      <c r="C6" s="56"/>
      <c r="D6" s="57"/>
    </row>
    <row r="7" spans="2:5" ht="19.5" customHeight="1">
      <c r="B7" s="23"/>
      <c r="C7" s="24"/>
      <c r="D7" s="24"/>
    </row>
    <row r="8" spans="2:5">
      <c r="B8" s="25" t="s">
        <v>6</v>
      </c>
      <c r="C8" s="38" t="s">
        <v>7</v>
      </c>
      <c r="D8" s="38"/>
    </row>
    <row r="9" spans="2:5">
      <c r="B9" s="11"/>
      <c r="C9" s="58" t="e">
        <f>LOOKUP(B9,リスト!A:A,リスト!B:B)</f>
        <v>#N/A</v>
      </c>
      <c r="D9" s="58"/>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algorithmName="SHA-512" hashValue="Us5l62gM7L/ro4Dbrn1/NUuN0+bDlsvj9EU03Cdlg7+onpbkGPP6wBgiPMENqzbFiO9Sn78MaF706wht8oC8Aw==" saltValue="hUiQ0lyVGfWBiZF1EM4FvA==" spinCount="100000" sheet="1" formatCells="0" formatColumns="0" formatRows="0" insertColumns="0" insertRows="0" insertHyperlinks="0" deleteColumns="0" deleteRows="0" sort="0" autoFilter="0" pivotTables="0"/>
  <mergeCells count="6">
    <mergeCell ref="B22:D22"/>
    <mergeCell ref="C5:D5"/>
    <mergeCell ref="C6:D6"/>
    <mergeCell ref="C9:D9"/>
    <mergeCell ref="B12:D18"/>
    <mergeCell ref="C11:D11"/>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zoomScale="115" zoomScaleNormal="100" zoomScaleSheetLayoutView="115" workbookViewId="0">
      <selection activeCell="B9" sqref="B9"/>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21</v>
      </c>
    </row>
    <row r="3" spans="2:5">
      <c r="B3" s="22" t="s">
        <v>1</v>
      </c>
      <c r="C3" s="22" t="s">
        <v>2</v>
      </c>
      <c r="D3" s="22" t="s">
        <v>3</v>
      </c>
    </row>
    <row r="4" spans="2:5">
      <c r="B4" s="11"/>
      <c r="C4" s="11"/>
      <c r="D4" s="11"/>
    </row>
    <row r="5" spans="2:5">
      <c r="B5" s="22" t="s">
        <v>4</v>
      </c>
      <c r="C5" s="54" t="s">
        <v>5</v>
      </c>
      <c r="D5" s="55"/>
    </row>
    <row r="6" spans="2:5">
      <c r="B6" s="11"/>
      <c r="C6" s="56"/>
      <c r="D6" s="57"/>
    </row>
    <row r="7" spans="2:5" ht="19.5" customHeight="1">
      <c r="B7" s="23"/>
      <c r="C7" s="24"/>
      <c r="D7" s="24"/>
    </row>
    <row r="8" spans="2:5">
      <c r="B8" s="25" t="s">
        <v>6</v>
      </c>
      <c r="C8" s="61" t="s">
        <v>7</v>
      </c>
      <c r="D8" s="61"/>
    </row>
    <row r="9" spans="2:5">
      <c r="B9" s="11"/>
      <c r="C9" s="58" t="e">
        <f>LOOKUP(B9,リスト!A:A,リスト!B:B)</f>
        <v>#N/A</v>
      </c>
      <c r="D9" s="58"/>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algorithmName="SHA-512" hashValue="y9Ypz9KBCLSeJS4tkTdZAxGDaD5vPhPJr448XBRAMmEJvxMYl0KPdevvqRj/AN4esC+r21+CNi8xbVm3vlKVfg==" saltValue="21Klst6b8SePy/ltZiHvDw==" spinCount="100000" sheet="1" formatCells="0" formatColumns="0" formatRows="0" insertColumns="0" insertRows="0" insertHyperlinks="0" deleteColumns="0" deleteRows="0" sort="0" autoFilter="0" pivotTables="0"/>
  <mergeCells count="7">
    <mergeCell ref="B22:D22"/>
    <mergeCell ref="C5:D5"/>
    <mergeCell ref="C6:D6"/>
    <mergeCell ref="C8:D8"/>
    <mergeCell ref="C9:D9"/>
    <mergeCell ref="C11:D11"/>
    <mergeCell ref="B12:D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zoomScale="115" zoomScaleNormal="100" zoomScaleSheetLayoutView="115" workbookViewId="0">
      <selection activeCell="B9" sqref="B9"/>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16</v>
      </c>
    </row>
    <row r="3" spans="2:5">
      <c r="B3" s="22" t="s">
        <v>1</v>
      </c>
      <c r="C3" s="22" t="s">
        <v>2</v>
      </c>
      <c r="D3" s="22" t="s">
        <v>3</v>
      </c>
    </row>
    <row r="4" spans="2:5">
      <c r="B4" s="11"/>
      <c r="C4" s="11"/>
      <c r="D4" s="11"/>
    </row>
    <row r="5" spans="2:5">
      <c r="B5" s="22" t="s">
        <v>4</v>
      </c>
      <c r="C5" s="54" t="s">
        <v>5</v>
      </c>
      <c r="D5" s="55"/>
    </row>
    <row r="6" spans="2:5">
      <c r="B6" s="11"/>
      <c r="C6" s="56"/>
      <c r="D6" s="57"/>
    </row>
    <row r="7" spans="2:5" ht="19.5" customHeight="1">
      <c r="B7" s="23"/>
      <c r="C7" s="24"/>
      <c r="D7" s="24"/>
    </row>
    <row r="8" spans="2:5">
      <c r="B8" s="25" t="s">
        <v>6</v>
      </c>
      <c r="C8" s="61" t="s">
        <v>7</v>
      </c>
      <c r="D8" s="61"/>
    </row>
    <row r="9" spans="2:5">
      <c r="B9" s="11"/>
      <c r="C9" s="58" t="e">
        <f>LOOKUP(B9,リスト!A:A,リスト!B:B)</f>
        <v>#N/A</v>
      </c>
      <c r="D9" s="58"/>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algorithmName="SHA-512" hashValue="XZLA0EQEvGMyCS2i/X97LiDlEN0tjI9Wh+F5k28fdmMSJonvAccjnlSdtZgXDWXnLSvhTyLKC210Pf0di3OoiA==" saltValue="GKt/ry8XI6AsIQoBXmD5VA==" spinCount="100000" sheet="1" formatCells="0" formatColumns="0" formatRows="0" insertColumns="0" insertRows="0" insertHyperlinks="0" deleteColumns="0" deleteRows="0" sort="0" autoFilter="0" pivotTables="0"/>
  <mergeCells count="7">
    <mergeCell ref="B22:D22"/>
    <mergeCell ref="C5:D5"/>
    <mergeCell ref="C6:D6"/>
    <mergeCell ref="C8:D8"/>
    <mergeCell ref="C9:D9"/>
    <mergeCell ref="C11:D11"/>
    <mergeCell ref="B12:D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zoomScale="115" zoomScaleNormal="100" zoomScaleSheetLayoutView="115" workbookViewId="0">
      <selection activeCell="B1" sqref="B1"/>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17</v>
      </c>
    </row>
    <row r="3" spans="2:5">
      <c r="B3" s="22" t="s">
        <v>1</v>
      </c>
      <c r="C3" s="22" t="s">
        <v>2</v>
      </c>
      <c r="D3" s="22" t="s">
        <v>3</v>
      </c>
    </row>
    <row r="4" spans="2:5">
      <c r="B4" s="11"/>
      <c r="C4" s="11"/>
      <c r="D4" s="11"/>
    </row>
    <row r="5" spans="2:5">
      <c r="B5" s="22" t="s">
        <v>4</v>
      </c>
      <c r="C5" s="54" t="s">
        <v>5</v>
      </c>
      <c r="D5" s="55"/>
    </row>
    <row r="6" spans="2:5">
      <c r="B6" s="11"/>
      <c r="C6" s="56"/>
      <c r="D6" s="57"/>
    </row>
    <row r="7" spans="2:5" ht="19.5" customHeight="1">
      <c r="B7" s="23"/>
      <c r="C7" s="24"/>
      <c r="D7" s="24"/>
    </row>
    <row r="8" spans="2:5">
      <c r="B8" s="25" t="s">
        <v>6</v>
      </c>
      <c r="C8" s="61" t="s">
        <v>7</v>
      </c>
      <c r="D8" s="61"/>
    </row>
    <row r="9" spans="2:5">
      <c r="B9" s="11"/>
      <c r="C9" s="58" t="e">
        <f>LOOKUP(B9,リスト!A:A,リスト!B:B)</f>
        <v>#N/A</v>
      </c>
      <c r="D9" s="58"/>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algorithmName="SHA-512" hashValue="WrjrK8CgsjmNCei2gIwK7z2hY0Zgx0jMEumfhda4w3VzODtK+CdLfucQNRkjxHY7qKcL0Ckol2SJFcRJ2ndA9A==" saltValue="Fj/oMYGwk108zSwj9kynYw==" spinCount="100000" sheet="1" formatCells="0" formatColumns="0" formatRows="0" insertColumns="0" insertRows="0" insertHyperlinks="0" deleteColumns="0" deleteRows="0" sort="0" autoFilter="0" pivotTables="0"/>
  <mergeCells count="7">
    <mergeCell ref="B22:D22"/>
    <mergeCell ref="C5:D5"/>
    <mergeCell ref="C6:D6"/>
    <mergeCell ref="C8:D8"/>
    <mergeCell ref="C9:D9"/>
    <mergeCell ref="C11:D11"/>
    <mergeCell ref="B12:D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zoomScale="115" zoomScaleNormal="100" zoomScaleSheetLayoutView="115" workbookViewId="0">
      <selection activeCell="B9" sqref="B9"/>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18</v>
      </c>
    </row>
    <row r="3" spans="2:5">
      <c r="B3" s="22" t="s">
        <v>1</v>
      </c>
      <c r="C3" s="22" t="s">
        <v>2</v>
      </c>
      <c r="D3" s="22" t="s">
        <v>3</v>
      </c>
    </row>
    <row r="4" spans="2:5">
      <c r="B4" s="11"/>
      <c r="C4" s="11"/>
      <c r="D4" s="11"/>
    </row>
    <row r="5" spans="2:5">
      <c r="B5" s="22" t="s">
        <v>4</v>
      </c>
      <c r="C5" s="54" t="s">
        <v>5</v>
      </c>
      <c r="D5" s="55"/>
    </row>
    <row r="6" spans="2:5">
      <c r="B6" s="11"/>
      <c r="C6" s="56"/>
      <c r="D6" s="57"/>
    </row>
    <row r="7" spans="2:5" ht="19.5" customHeight="1">
      <c r="B7" s="23"/>
      <c r="C7" s="24"/>
      <c r="D7" s="24"/>
    </row>
    <row r="8" spans="2:5">
      <c r="B8" s="25" t="s">
        <v>6</v>
      </c>
      <c r="C8" s="61" t="s">
        <v>7</v>
      </c>
      <c r="D8" s="61"/>
    </row>
    <row r="9" spans="2:5">
      <c r="B9" s="11"/>
      <c r="C9" s="58" t="e">
        <f>LOOKUP(B9,リスト!A:A,リスト!B:B)</f>
        <v>#N/A</v>
      </c>
      <c r="D9" s="58"/>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algorithmName="SHA-512" hashValue="rWe96d9etofG6aoPxcpV4bg7m5oq0aUJz2bOWtCQwB0UdkScmqFK6Kep76JQg/PxHp9c0vSEYitBUxNFVSyzdA==" saltValue="wxQyM5c2wBAzAH2zIuP9nA==" spinCount="100000" sheet="1" formatCells="0" formatColumns="0" formatRows="0" insertColumns="0" insertRows="0" insertHyperlinks="0" deleteColumns="0" deleteRows="0" sort="0" autoFilter="0" pivotTables="0"/>
  <mergeCells count="7">
    <mergeCell ref="B22:D22"/>
    <mergeCell ref="C5:D5"/>
    <mergeCell ref="C6:D6"/>
    <mergeCell ref="C8:D8"/>
    <mergeCell ref="C9:D9"/>
    <mergeCell ref="C11:D11"/>
    <mergeCell ref="B12:D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zoomScale="115" zoomScaleNormal="100" zoomScaleSheetLayoutView="115" workbookViewId="0">
      <selection activeCell="B1" sqref="B1"/>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19</v>
      </c>
    </row>
    <row r="3" spans="2:5">
      <c r="B3" s="22" t="s">
        <v>1</v>
      </c>
      <c r="C3" s="22" t="s">
        <v>2</v>
      </c>
      <c r="D3" s="22" t="s">
        <v>3</v>
      </c>
    </row>
    <row r="4" spans="2:5">
      <c r="B4" s="11"/>
      <c r="C4" s="11"/>
      <c r="D4" s="11"/>
    </row>
    <row r="5" spans="2:5">
      <c r="B5" s="22" t="s">
        <v>4</v>
      </c>
      <c r="C5" s="54" t="s">
        <v>5</v>
      </c>
      <c r="D5" s="55"/>
    </row>
    <row r="6" spans="2:5">
      <c r="B6" s="11"/>
      <c r="C6" s="56"/>
      <c r="D6" s="57"/>
    </row>
    <row r="7" spans="2:5" ht="19.5" customHeight="1">
      <c r="B7" s="23"/>
      <c r="C7" s="24"/>
      <c r="D7" s="24"/>
    </row>
    <row r="8" spans="2:5">
      <c r="B8" s="25" t="s">
        <v>6</v>
      </c>
      <c r="C8" s="61" t="s">
        <v>7</v>
      </c>
      <c r="D8" s="61"/>
    </row>
    <row r="9" spans="2:5">
      <c r="B9" s="37"/>
      <c r="C9" s="58" t="e">
        <f>LOOKUP(B9,リスト!A:A,リスト!B:B)</f>
        <v>#N/A</v>
      </c>
      <c r="D9" s="58"/>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algorithmName="SHA-512" hashValue="xVlWPVT3vYymi5oEcWAqrk/Vh8xijquQocUZmx7CEWtdQc5n9KnxMrmgETucrPqJfcVQrTLlq2RjnM/2eFc0+w==" saltValue="lXNCo7AT5s+kMX3tpddADA==" spinCount="100000" sheet="1" formatCells="0" formatColumns="0" formatRows="0" insertColumns="0" insertRows="0" insertHyperlinks="0" deleteColumns="0" deleteRows="0" sort="0" autoFilter="0" pivotTables="0"/>
  <mergeCells count="7">
    <mergeCell ref="B22:D22"/>
    <mergeCell ref="C5:D5"/>
    <mergeCell ref="C6:D6"/>
    <mergeCell ref="C8:D8"/>
    <mergeCell ref="C9:D9"/>
    <mergeCell ref="C11:D11"/>
    <mergeCell ref="B12:D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zoomScale="115" zoomScaleNormal="100" zoomScaleSheetLayoutView="115" workbookViewId="0">
      <selection activeCell="B10" sqref="B10"/>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22</v>
      </c>
    </row>
    <row r="3" spans="2:5">
      <c r="B3" s="22" t="s">
        <v>1</v>
      </c>
      <c r="C3" s="22" t="s">
        <v>2</v>
      </c>
      <c r="D3" s="36" t="s">
        <v>3</v>
      </c>
    </row>
    <row r="4" spans="2:5">
      <c r="B4" s="11"/>
      <c r="C4" s="11"/>
      <c r="D4" s="11"/>
    </row>
    <row r="5" spans="2:5">
      <c r="B5" s="22" t="s">
        <v>4</v>
      </c>
      <c r="C5" s="54" t="s">
        <v>5</v>
      </c>
      <c r="D5" s="55"/>
    </row>
    <row r="6" spans="2:5">
      <c r="B6" s="11"/>
      <c r="C6" s="56"/>
      <c r="D6" s="57"/>
    </row>
    <row r="7" spans="2:5" ht="19.5" customHeight="1">
      <c r="B7" s="23"/>
      <c r="C7" s="24"/>
      <c r="D7" s="24"/>
    </row>
    <row r="8" spans="2:5">
      <c r="B8" s="25" t="s">
        <v>6</v>
      </c>
      <c r="C8" s="61" t="s">
        <v>7</v>
      </c>
      <c r="D8" s="61"/>
    </row>
    <row r="9" spans="2:5">
      <c r="B9" s="11"/>
      <c r="C9" s="62" t="e">
        <f>LOOKUP(B9,リスト!A:A,リスト!B:B)</f>
        <v>#N/A</v>
      </c>
      <c r="D9" s="62"/>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algorithmName="SHA-512" hashValue="4KD0nmMdpP8tYyzDQTIRwhthDasvTll8wZUI2WC2mWc2IurazakqQxKa0EXPwv59zW0XGN/Ee58c+E/E7GzZlQ==" saltValue="0HJ8EaAzhq2h50D4aO3hnQ==" spinCount="100000" sheet="1" formatCells="0" formatColumns="0" formatRows="0" insertColumns="0" insertRows="0" insertHyperlinks="0" deleteColumns="0" deleteRows="0" sort="0" autoFilter="0" pivotTables="0"/>
  <mergeCells count="7">
    <mergeCell ref="B22:D22"/>
    <mergeCell ref="C5:D5"/>
    <mergeCell ref="C6:D6"/>
    <mergeCell ref="C8:D8"/>
    <mergeCell ref="C9:D9"/>
    <mergeCell ref="C11:D11"/>
    <mergeCell ref="B12:D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2"/>
  <sheetViews>
    <sheetView view="pageBreakPreview" zoomScale="115" zoomScaleNormal="100" zoomScaleSheetLayoutView="115" workbookViewId="0">
      <selection activeCell="B4" sqref="B4"/>
    </sheetView>
  </sheetViews>
  <sheetFormatPr defaultRowHeight="18.75"/>
  <cols>
    <col min="1" max="1" width="2.75" style="21" customWidth="1"/>
    <col min="2" max="2" width="24.125" style="21" customWidth="1"/>
    <col min="3" max="3" width="67.125" style="21" customWidth="1"/>
    <col min="4" max="4" width="26.5" style="21" customWidth="1"/>
    <col min="5" max="16384" width="9" style="21"/>
  </cols>
  <sheetData>
    <row r="1" spans="2:5">
      <c r="B1" s="20" t="s">
        <v>15</v>
      </c>
      <c r="D1" s="21" t="s">
        <v>10</v>
      </c>
    </row>
    <row r="2" spans="2:5">
      <c r="B2" s="21" t="s">
        <v>0</v>
      </c>
      <c r="D2" s="30" t="s">
        <v>23</v>
      </c>
    </row>
    <row r="3" spans="2:5">
      <c r="B3" s="22" t="s">
        <v>1</v>
      </c>
      <c r="C3" s="22" t="s">
        <v>2</v>
      </c>
      <c r="D3" s="22" t="s">
        <v>3</v>
      </c>
    </row>
    <row r="4" spans="2:5">
      <c r="B4" s="11"/>
      <c r="C4" s="11"/>
      <c r="D4" s="11"/>
    </row>
    <row r="5" spans="2:5">
      <c r="B5" s="22" t="s">
        <v>4</v>
      </c>
      <c r="C5" s="54" t="s">
        <v>5</v>
      </c>
      <c r="D5" s="55"/>
    </row>
    <row r="6" spans="2:5">
      <c r="B6" s="11"/>
      <c r="C6" s="56"/>
      <c r="D6" s="57"/>
    </row>
    <row r="7" spans="2:5" ht="19.5" customHeight="1">
      <c r="B7" s="23"/>
      <c r="C7" s="24"/>
      <c r="D7" s="24"/>
    </row>
    <row r="8" spans="2:5">
      <c r="B8" s="25" t="s">
        <v>6</v>
      </c>
      <c r="C8" s="61" t="s">
        <v>7</v>
      </c>
      <c r="D8" s="61"/>
    </row>
    <row r="9" spans="2:5">
      <c r="B9" s="11"/>
      <c r="C9" s="58" t="e">
        <f>LOOKUP(B9,リスト!A:A,リスト!B:B)</f>
        <v>#N/A</v>
      </c>
      <c r="D9" s="58"/>
    </row>
    <row r="10" spans="2:5">
      <c r="B10" s="26"/>
      <c r="C10" s="26"/>
    </row>
    <row r="11" spans="2:5">
      <c r="B11" s="27" t="s">
        <v>11</v>
      </c>
      <c r="C11" s="60" t="s">
        <v>9</v>
      </c>
      <c r="D11" s="60"/>
      <c r="E11" s="21">
        <f>LEN(B12)</f>
        <v>0</v>
      </c>
    </row>
    <row r="12" spans="2:5" ht="27" customHeight="1">
      <c r="B12" s="59"/>
      <c r="C12" s="59"/>
      <c r="D12" s="59"/>
    </row>
    <row r="13" spans="2:5" ht="27" customHeight="1">
      <c r="B13" s="59"/>
      <c r="C13" s="59"/>
      <c r="D13" s="59"/>
    </row>
    <row r="14" spans="2:5" ht="27" customHeight="1">
      <c r="B14" s="59"/>
      <c r="C14" s="59"/>
      <c r="D14" s="59"/>
    </row>
    <row r="15" spans="2:5" ht="27" customHeight="1">
      <c r="B15" s="59"/>
      <c r="C15" s="59"/>
      <c r="D15" s="59"/>
    </row>
    <row r="16" spans="2:5" ht="27" customHeight="1">
      <c r="B16" s="59"/>
      <c r="C16" s="59"/>
      <c r="D16" s="59"/>
    </row>
    <row r="17" spans="2:4" ht="27" customHeight="1">
      <c r="B17" s="59"/>
      <c r="C17" s="59"/>
      <c r="D17" s="59"/>
    </row>
    <row r="18" spans="2:4" ht="27" customHeight="1">
      <c r="B18" s="59"/>
      <c r="C18" s="59"/>
      <c r="D18" s="59"/>
    </row>
    <row r="20" spans="2:4">
      <c r="B20" s="28" t="s">
        <v>12</v>
      </c>
      <c r="C20" s="29" t="s">
        <v>14</v>
      </c>
      <c r="D20" s="29"/>
    </row>
    <row r="21" spans="2:4" ht="35.25" customHeight="1">
      <c r="B21" s="11"/>
      <c r="C21" s="21" t="s">
        <v>26</v>
      </c>
    </row>
    <row r="22" spans="2:4" ht="24.95" customHeight="1">
      <c r="B22" s="53" t="s">
        <v>39</v>
      </c>
      <c r="C22" s="53"/>
      <c r="D22" s="53"/>
    </row>
  </sheetData>
  <sheetProtection algorithmName="SHA-512" hashValue="Jq+yDWJly8iHTifCeHu+8mNG0ogFhCEIWADjkCP+N6PMyND70P+UZ0AJqJnHM1hWoYQ/zyFSPvJNKIEcVN2+Hg==" saltValue="A4wOb35guXcusMrO5uiuyA==" spinCount="100000" sheet="1" formatCells="0" formatColumns="0" formatRows="0" insertColumns="0" insertRows="0" insertHyperlinks="0" deleteColumns="0" deleteRows="0" sort="0" autoFilter="0" pivotTables="0"/>
  <mergeCells count="7">
    <mergeCell ref="B22:D22"/>
    <mergeCell ref="C5:D5"/>
    <mergeCell ref="C6:D6"/>
    <mergeCell ref="C8:D8"/>
    <mergeCell ref="C9:D9"/>
    <mergeCell ref="C11:D11"/>
    <mergeCell ref="B12:D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リスト!$C$2:$C$2</xm:f>
          </x14:formula1>
          <xm:sqref>B21</xm:sqref>
        </x14:dataValidation>
        <x14:dataValidation type="list" allowBlank="1" showInputMessage="1" showErrorMessage="1">
          <x14:formula1>
            <xm:f>リスト!$A$2:$A$98</xm:f>
          </x14:formula1>
          <xm:sqref>B9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別紙２(記入例）</vt:lpstr>
      <vt:lpstr>別紙２NO.1</vt:lpstr>
      <vt:lpstr>別紙２NO.2</vt:lpstr>
      <vt:lpstr>別紙２NO.3</vt:lpstr>
      <vt:lpstr>別紙２NO.4</vt:lpstr>
      <vt:lpstr>別紙２NO.5</vt:lpstr>
      <vt:lpstr>別紙２NO.6</vt:lpstr>
      <vt:lpstr>別紙２NO.7</vt:lpstr>
      <vt:lpstr>別紙２NO.8</vt:lpstr>
      <vt:lpstr>別紙２NO.9</vt:lpstr>
      <vt:lpstr>別紙２NO.10</vt:lpstr>
      <vt:lpstr>分権室集計用</vt:lpstr>
      <vt:lpstr>リスト</vt:lpstr>
      <vt:lpstr>'別紙２(記入例）'!Print_Area</vt:lpstr>
      <vt:lpstr>別紙２NO.1!Print_Area</vt:lpstr>
      <vt:lpstr>別紙２NO.10!Print_Area</vt:lpstr>
      <vt:lpstr>別紙２NO.2!Print_Area</vt:lpstr>
      <vt:lpstr>別紙２NO.3!Print_Area</vt:lpstr>
      <vt:lpstr>別紙２NO.4!Print_Area</vt:lpstr>
      <vt:lpstr>別紙２NO.5!Print_Area</vt:lpstr>
      <vt:lpstr>別紙２NO.6!Print_Area</vt:lpstr>
      <vt:lpstr>別紙２NO.7!Print_Area</vt:lpstr>
      <vt:lpstr>別紙２NO.8!Print_Area</vt:lpstr>
      <vt:lpstr>別紙２NO.9!Print_Area</vt:lpstr>
    </vt:vector>
  </TitlesOfParts>
  <Company>内閣府</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髙橋 拓矢（地方分権）</dc:creator>
  <cp:lastModifiedBy>柏原裕</cp:lastModifiedBy>
  <cp:lastPrinted>2023-03-28T04:04:14Z</cp:lastPrinted>
  <dcterms:created xsi:type="dcterms:W3CDTF">2020-04-03T07:35:52Z</dcterms:created>
  <dcterms:modified xsi:type="dcterms:W3CDTF">2023-03-28T04:04:17Z</dcterms:modified>
</cp:coreProperties>
</file>